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10943" activeTab="0"/>
  </bookViews>
  <sheets>
    <sheet name="申請書1" sheetId="1" r:id="rId1"/>
    <sheet name="申請書2" sheetId="2" r:id="rId2"/>
    <sheet name="テナント一覧" sheetId="3" r:id="rId3"/>
    <sheet name="特定百貨店店舗一覧" sheetId="4" r:id="rId4"/>
  </sheets>
  <definedNames>
    <definedName name="_xlnm.Print_Area" localSheetId="2">'テナント一覧'!$B$1:$AW$54</definedName>
    <definedName name="_xlnm.Print_Area" localSheetId="0">'申請書1'!$B$1:$AW$40</definedName>
    <definedName name="_xlnm.Print_Area" localSheetId="1">'申請書2'!$B$1:$BR$106</definedName>
    <definedName name="_xlnm.Print_Area" localSheetId="3">'特定百貨店店舗一覧'!$B$1:$AW$54</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fullCalcOnLoad="1"/>
</workbook>
</file>

<file path=xl/sharedStrings.xml><?xml version="1.0" encoding="utf-8"?>
<sst xmlns="http://schemas.openxmlformats.org/spreadsheetml/2006/main" count="965" uniqueCount="759">
  <si>
    <t>静岡県からの営業時間短縮要請に応じ、対象期間中、午後８時（午後９時）から翌朝午前５時までの営業を行わず、飲食を提供する場合は、酒類の提供も終日行いませんでした。</t>
  </si>
  <si>
    <t>中小企業／大企業
であることの確認</t>
  </si>
  <si>
    <t>＜大規模集客施設用＞</t>
  </si>
  <si>
    <t>Ａ273</t>
  </si>
  <si>
    <r>
      <t>申</t>
    </r>
    <r>
      <rPr>
        <sz val="10"/>
        <rFont val="HGｺﾞｼｯｸM"/>
        <family val="3"/>
      </rPr>
      <t xml:space="preserve">請事業者名
</t>
    </r>
    <r>
      <rPr>
        <sz val="9"/>
        <rFont val="HGｺﾞｼｯｸM"/>
        <family val="3"/>
      </rPr>
      <t>(法人名又は
個人事業主名)</t>
    </r>
  </si>
  <si>
    <t>Ａ115</t>
  </si>
  <si>
    <t>なお、下記に記載した事項については事実と相違ありません。</t>
  </si>
  <si>
    <t>Ｂ200</t>
  </si>
  <si>
    <t>協力金振込先口座</t>
  </si>
  <si>
    <t>Ａ167</t>
  </si>
  <si>
    <t>静岡県新型コロナウイルス感染拡大防止協力金（営業時間短縮要請）支給申請書</t>
  </si>
  <si>
    <t>Ａ70</t>
  </si>
  <si>
    <t>Ｂ93</t>
  </si>
  <si>
    <t>中小企業又は個人事業主</t>
  </si>
  <si>
    <t>日</t>
  </si>
  <si>
    <t>　静岡県へのまん延防止等重点措置を実施すべき区域の指定に伴い、知事が定めた区域内への営業時間短縮の要請に基づき、以下のとおり取り組んだので、静岡県新型コロナウイルス感染拡大防止協力金の支給を申請します。　</t>
  </si>
  <si>
    <t>Ａ266</t>
  </si>
  <si>
    <t>Ａ16</t>
  </si>
  <si>
    <t>Ａ152</t>
  </si>
  <si>
    <t xml:space="preserve">
申請事業者</t>
  </si>
  <si>
    <t>令和３</t>
  </si>
  <si>
    <t>Ａ236</t>
  </si>
  <si>
    <t>Ｂ265</t>
  </si>
  <si>
    <t>月</t>
  </si>
  <si>
    <t>銀行・信金・農協
労金・信組</t>
  </si>
  <si>
    <t>年</t>
  </si>
  <si>
    <t>〒</t>
  </si>
  <si>
    <t>区分</t>
  </si>
  <si>
    <t>住所</t>
  </si>
  <si>
    <t>（宛先）静岡県知事　様</t>
  </si>
  <si>
    <t>Ａ６</t>
  </si>
  <si>
    <t>Ａ133</t>
  </si>
  <si>
    <t>名称</t>
  </si>
  <si>
    <t>　※預金種別については、
　　1:普通、2:当座、7:別段
　　のいずれかの数字を記入</t>
  </si>
  <si>
    <t>Ａ179</t>
  </si>
  <si>
    <t>代表者
職氏名</t>
  </si>
  <si>
    <t>Ｂ138</t>
  </si>
  <si>
    <t>記</t>
  </si>
  <si>
    <t>Ａ283</t>
  </si>
  <si>
    <t>Ｂ９</t>
  </si>
  <si>
    <t>申請企業(者)の情報</t>
  </si>
  <si>
    <t>□にレ点でチェックを入れてください。</t>
  </si>
  <si>
    <t>Ａ64</t>
  </si>
  <si>
    <t>Ｂ104</t>
  </si>
  <si>
    <t>協力店舗数</t>
  </si>
  <si>
    <t>Ｂ68</t>
  </si>
  <si>
    <t>フリガナ</t>
  </si>
  <si>
    <t>携帯電話</t>
  </si>
  <si>
    <r>
      <t>資</t>
    </r>
    <r>
      <rPr>
        <sz val="10"/>
        <rFont val="ＭＳ 明朝"/>
        <family val="1"/>
      </rPr>
      <t xml:space="preserve">本金
</t>
    </r>
    <r>
      <rPr>
        <sz val="7"/>
        <rFont val="ＭＳ 明朝"/>
        <family val="1"/>
      </rPr>
      <t>(又は出資金)</t>
    </r>
  </si>
  <si>
    <t>単位</t>
  </si>
  <si>
    <t>Ｂ278</t>
  </si>
  <si>
    <t>Ａ110</t>
  </si>
  <si>
    <t>万円</t>
  </si>
  <si>
    <t>代表者の
生年月日</t>
  </si>
  <si>
    <t>業種分類</t>
  </si>
  <si>
    <t>Ｂ120</t>
  </si>
  <si>
    <t>口座番号(右詰めで記入)</t>
  </si>
  <si>
    <t>常時雇用する従業員数</t>
  </si>
  <si>
    <t>人</t>
  </si>
  <si>
    <t>Ｂ33</t>
  </si>
  <si>
    <t>Ｂ47</t>
  </si>
  <si>
    <t>申請者の種別</t>
  </si>
  <si>
    <t>選択</t>
  </si>
  <si>
    <t>Ａ13</t>
  </si>
  <si>
    <t>Ａ277</t>
  </si>
  <si>
    <t>Ａ48</t>
  </si>
  <si>
    <t>担当者</t>
  </si>
  <si>
    <t>Ａ122</t>
  </si>
  <si>
    <t>Ｂ25</t>
  </si>
  <si>
    <t>　 法　　　人</t>
  </si>
  <si>
    <t>金融機関・支店コード</t>
  </si>
  <si>
    <t>法人番号</t>
  </si>
  <si>
    <t>　 個人事業主</t>
  </si>
  <si>
    <t>Ｂ28</t>
  </si>
  <si>
    <t>氏名</t>
  </si>
  <si>
    <t>Ａ138</t>
  </si>
  <si>
    <t>Ｂ121</t>
  </si>
  <si>
    <r>
      <t>住</t>
    </r>
    <r>
      <rPr>
        <sz val="10"/>
        <rFont val="ＭＳ 明朝"/>
        <family val="1"/>
      </rPr>
      <t>所</t>
    </r>
    <r>
      <rPr>
        <sz val="6"/>
        <rFont val="ＭＳ ゴシック"/>
        <family val="3"/>
      </rPr>
      <t>(※)</t>
    </r>
  </si>
  <si>
    <t>Ｂ69</t>
  </si>
  <si>
    <t>生年
月日</t>
  </si>
  <si>
    <t>大企業</t>
  </si>
  <si>
    <t>担当者名</t>
  </si>
  <si>
    <t>Ａ216</t>
  </si>
  <si>
    <t>Ｂ37</t>
  </si>
  <si>
    <t>Ｂ59</t>
  </si>
  <si>
    <t>所属</t>
  </si>
  <si>
    <t>Ａ52</t>
  </si>
  <si>
    <t>◆対象テナント施設の情報</t>
  </si>
  <si>
    <t>Ａ127</t>
  </si>
  <si>
    <t>Ａ136</t>
  </si>
  <si>
    <t>Ｂ284</t>
  </si>
  <si>
    <t>担当者連絡先</t>
  </si>
  <si>
    <t>固定電話</t>
  </si>
  <si>
    <t>Ａ12</t>
  </si>
  <si>
    <t>※「住所」は、添付の本人確認資料記載の住所と相違無いようにしてください。</t>
  </si>
  <si>
    <t>Ａ249</t>
  </si>
  <si>
    <t>Ａ278</t>
  </si>
  <si>
    <t>協力金</t>
  </si>
  <si>
    <t>Ａ234</t>
  </si>
  <si>
    <t>取組内容</t>
  </si>
  <si>
    <t>　　　　　　　　　　  　･･･②面積単位×③面積単位当たり協力金（200,000円）×⑥時短率×⑦協力日数　　　　＜小数点以下切捨て＞</t>
  </si>
  <si>
    <t>Ａ66</t>
  </si>
  <si>
    <t>Ｂ296</t>
  </si>
  <si>
    <r>
      <t>申</t>
    </r>
    <r>
      <rPr>
        <sz val="9"/>
        <rFont val="HGｺﾞｼｯｸM"/>
        <family val="3"/>
      </rPr>
      <t>請金額</t>
    </r>
    <r>
      <rPr>
        <sz val="6"/>
        <rFont val="HGｺﾞｼｯｸM"/>
        <family val="3"/>
      </rPr>
      <t>(※)</t>
    </r>
  </si>
  <si>
    <t>Ａ280</t>
  </si>
  <si>
    <t>合計</t>
  </si>
  <si>
    <t>⑥時短率　　　　　　　　･･･「⑤要請に応じて短縮した営業時間」÷「④本来の営業時間」　を分数で記載してください。</t>
  </si>
  <si>
    <t>円</t>
  </si>
  <si>
    <t>Ｂ100</t>
  </si>
  <si>
    <t>口座名義人（カナ）　　30文字まで</t>
  </si>
  <si>
    <t>Ｂ126</t>
  </si>
  <si>
    <t>箇所</t>
  </si>
  <si>
    <t>Ｂ235</t>
  </si>
  <si>
    <t>Ａ56</t>
  </si>
  <si>
    <t>Ｂ79</t>
  </si>
  <si>
    <t>※複数の店舗が対象の場合、申請金額の欄には、合計金額（⑯施設当たりの協力金を合計、千円未満を切捨て）を記入してください。</t>
  </si>
  <si>
    <t>（個人事業主の場合は申請者本人名義、法人の場合は当該法人の口座に限ります）</t>
  </si>
  <si>
    <t>Ｂ39</t>
  </si>
  <si>
    <t>Ｂ254</t>
  </si>
  <si>
    <t>Ｂ248</t>
  </si>
  <si>
    <t>Ａ206</t>
  </si>
  <si>
    <t>振込先金融機関名</t>
  </si>
  <si>
    <t>Ａ183</t>
  </si>
  <si>
    <t>本・支店名</t>
  </si>
  <si>
    <t>⑧テナント店舗数　　  　･･･テナント一覧（別ページ）で記載した店舗数。飲食店等の協力金対象店舗を除いてください。</t>
  </si>
  <si>
    <t>⑩自己利用部分面積に係る協力金</t>
  </si>
  <si>
    <t>Ａ83</t>
  </si>
  <si>
    <t>本店
支店</t>
  </si>
  <si>
    <t>預金種別</t>
  </si>
  <si>
    <t>Ａ145</t>
  </si>
  <si>
    <t>対象施設（１店舗目）</t>
  </si>
  <si>
    <t>延べ床面積</t>
  </si>
  <si>
    <t>㎡</t>
  </si>
  <si>
    <t>Ａ140</t>
  </si>
  <si>
    <t>施設・
店舗名</t>
  </si>
  <si>
    <t>Ｂ209</t>
  </si>
  <si>
    <t>電話番号</t>
  </si>
  <si>
    <t>　　　　　　　　　　  　･･･2,000円×⑥時短率×⑦協力日数×（⑧テナント数＋⑨特定百貨店店舗数）　　　　　＜小数点以下切捨て＞</t>
  </si>
  <si>
    <t>Ａ175</t>
  </si>
  <si>
    <t>①自己利用
　部分面積</t>
  </si>
  <si>
    <t>Ａ296</t>
  </si>
  <si>
    <t>Ｂ149</t>
  </si>
  <si>
    <t>②面積
　単位</t>
  </si>
  <si>
    <t>⑤要請に応じて短縮した営業時間</t>
  </si>
  <si>
    <t>Ａ154</t>
  </si>
  <si>
    <t>③面積単位
当たり協力金</t>
  </si>
  <si>
    <t>Ｂ58</t>
  </si>
  <si>
    <t>Ａ230</t>
  </si>
  <si>
    <t>営業内容</t>
  </si>
  <si>
    <t>協力
期間</t>
  </si>
  <si>
    <t>営業時間短縮の
開始日</t>
  </si>
  <si>
    <t>開始
時刻</t>
  </si>
  <si>
    <t>から</t>
  </si>
  <si>
    <t>Ｂ５</t>
  </si>
  <si>
    <t>営業時間短縮の
終了日</t>
  </si>
  <si>
    <t>まで</t>
  </si>
  <si>
    <t>日間</t>
  </si>
  <si>
    <t>協力金の算定</t>
  </si>
  <si>
    <t>Ａ276</t>
  </si>
  <si>
    <t>Ｂ165</t>
  </si>
  <si>
    <t>⑧テナント数</t>
  </si>
  <si>
    <t>⑨特定百貨店店舗数</t>
  </si>
  <si>
    <t>　　　　　　　　　　　　　想定されていない事務室、倉庫など、当該施設におけるサービス等の提供を直接的に行っていない部分の面積</t>
  </si>
  <si>
    <t>Ｂ51</t>
  </si>
  <si>
    <t>Ｂ211</t>
  </si>
  <si>
    <t>⑮</t>
  </si>
  <si>
    <t>協力した日（期間）
要請期間中8/19まで連続して
協力する必要があります</t>
  </si>
  <si>
    <t>Ｂ183</t>
  </si>
  <si>
    <t>イベント開催であれば○</t>
  </si>
  <si>
    <t>本来の営業時間</t>
  </si>
  <si>
    <t>要請に応じて短縮
した営業時間</t>
  </si>
  <si>
    <t>　　　　　　　　　　　　　・大規模小売店舗の屋内に存する、集客を目的とした催事等に用いられている実績がある広場や通路の面積</t>
  </si>
  <si>
    <t>Ｂ249</t>
  </si>
  <si>
    <t>Ｂ153</t>
  </si>
  <si>
    <r>
      <t>⑥</t>
    </r>
    <r>
      <rPr>
        <sz val="8"/>
        <rFont val="ＭＳ ゴシック"/>
        <family val="3"/>
      </rPr>
      <t xml:space="preserve">
時短率
</t>
    </r>
    <r>
      <rPr>
        <sz val="7"/>
        <rFont val="ＭＳ ゴシック"/>
        <family val="3"/>
      </rPr>
      <t>（⑤/④）</t>
    </r>
  </si>
  <si>
    <t>Ｂ159</t>
  </si>
  <si>
    <t>⑦
協力日数</t>
  </si>
  <si>
    <t>Ｂ234</t>
  </si>
  <si>
    <t>協力金の額</t>
  </si>
  <si>
    <t>終了
時刻</t>
  </si>
  <si>
    <t>Ａ165</t>
  </si>
  <si>
    <t>Ｂ222</t>
  </si>
  <si>
    <r>
      <t>本</t>
    </r>
    <r>
      <rPr>
        <sz val="7"/>
        <rFont val="ＭＳ 明朝"/>
        <family val="1"/>
      </rPr>
      <t>来の
営業時間</t>
    </r>
    <r>
      <rPr>
        <sz val="8"/>
        <rFont val="ＭＳ 明朝"/>
        <family val="1"/>
      </rPr>
      <t xml:space="preserve">
④</t>
    </r>
  </si>
  <si>
    <t>Ｂ103</t>
  </si>
  <si>
    <t>　　                         （例１）本来３時～２３時の営業を、５時～２０時の営業に変更　　（記載例）３／２０</t>
  </si>
  <si>
    <t>開始
時刻</t>
  </si>
  <si>
    <r>
      <t>短</t>
    </r>
    <r>
      <rPr>
        <sz val="7"/>
        <rFont val="ＭＳ 明朝"/>
        <family val="1"/>
      </rPr>
      <t>縮した
営業時間</t>
    </r>
    <r>
      <rPr>
        <sz val="8"/>
        <rFont val="ＭＳ 明朝"/>
        <family val="1"/>
      </rPr>
      <t xml:space="preserve">
⑤</t>
    </r>
  </si>
  <si>
    <t xml:space="preserve">⑩
自己利用部分面積
に係る協力金
（②×③×⑥×⑦）
</t>
  </si>
  <si>
    <t>Ａ11</t>
  </si>
  <si>
    <t xml:space="preserve">⑪
テナント事業者等把握管理等に係る追加支給分
（2,000円×⑥×⑦×（⑧＋⑨））
</t>
  </si>
  <si>
    <t>Ａ87</t>
  </si>
  <si>
    <t>⑫
特定百貨店店舗に係る協力金
（特定百貨店店舗を有する場合）
（20,000円×⑥×⑦×⑨）</t>
  </si>
  <si>
    <t>Ａ63</t>
  </si>
  <si>
    <t>[円未満切捨て]</t>
  </si>
  <si>
    <t>Ａ96</t>
  </si>
  <si>
    <t>（参考）⑩の検算</t>
  </si>
  <si>
    <t>Ｂ64</t>
  </si>
  <si>
    <t>日</t>
  </si>
  <si>
    <t>定休日</t>
  </si>
  <si>
    <t>Ｂ145</t>
  </si>
  <si>
    <t>Ａ121</t>
  </si>
  <si>
    <t>小計</t>
  </si>
  <si>
    <t>　　　　　　　　　　　　　テナント事業者の区画面積、営業時間の短縮を行わない生活必需品の販売等を行う業者の区画面積、当該施設内で大規模運営事業者が</t>
  </si>
  <si>
    <t>Ａ86</t>
  </si>
  <si>
    <t>Ａ151</t>
  </si>
  <si>
    <t>⑬</t>
  </si>
  <si>
    <t>⑭</t>
  </si>
  <si>
    <t>Ｂ54</t>
  </si>
  <si>
    <t>Ｂ281</t>
  </si>
  <si>
    <t>（協力期間中）</t>
  </si>
  <si>
    <t>⑯施設当たりの協力金（⑬＋⑭＋⑮）</t>
  </si>
  <si>
    <t>Ａ１</t>
  </si>
  <si>
    <t>Ｂ279</t>
  </si>
  <si>
    <t>Ａ69</t>
  </si>
  <si>
    <t>※①～⑯については、下記の計算方法により記入してください。</t>
  </si>
  <si>
    <t>Ａ208</t>
  </si>
  <si>
    <t>Ｂ19</t>
  </si>
  <si>
    <t>①自己利用部分面積（㎡）･･･大規模施設運営事業者が一般消費者向け事業の用に直接供している部分のうち、要請に応じ営業時間の短縮を行った部分の面積</t>
  </si>
  <si>
    <t>Ａ256</t>
  </si>
  <si>
    <t>Ａ37</t>
  </si>
  <si>
    <t>Ａ141</t>
  </si>
  <si>
    <t>　　　　　　　　　　　　　＜以下は自己利用部分面積に含みません＞</t>
  </si>
  <si>
    <t>　　　　　　　　　　　　　直接運営し当該営業時間短縮要請に基づく協力金の支給を受ける飲食店の区画面積、特定百貨店店舗の区画面積、階段、エスカレータ、</t>
  </si>
  <si>
    <t>Ａ79</t>
  </si>
  <si>
    <t>　　　　　　　　　　　　　エレベータ、施設間の連絡通路、休憩室（間仕切り等で区分された部分）、公衆電話室、便所、駐車場、一般消費者が立ち入ることが</t>
  </si>
  <si>
    <t>　　　　　　　　　　　　　＜大規模小売店舗立地法の適用がある施設＞</t>
  </si>
  <si>
    <t>Ａ188</t>
  </si>
  <si>
    <t>　　　　　　　　　　　　　大規模小売店舗立地法第２条第１項の店舗面積の定義に加え、以下を自己利用部分面積に含むものとして算出します。</t>
  </si>
  <si>
    <t>②面積単位　　　　　　　･･･①で記載した面積1,000㎡ごとに１として記載、ただし、1,000㎡以下は１とみなします。</t>
  </si>
  <si>
    <t>Ａ105</t>
  </si>
  <si>
    <t>　　　　　　　　　　　　　　 （例１）2,800㎡→２、（例２）950㎡→１</t>
  </si>
  <si>
    <t>Ａ258</t>
  </si>
  <si>
    <t>③単位当たり協力金　　　･･･大規模集客施設は単位当たり200,000円/日となります。</t>
  </si>
  <si>
    <t>Ａ193</t>
  </si>
  <si>
    <t>Ｂ46</t>
  </si>
  <si>
    <t>Ｂ21</t>
  </si>
  <si>
    <t>④本来の営業時間　　　　･･･24時間表記で入力し、30分単位未満は30分、30分超は1時間としてください。</t>
  </si>
  <si>
    <t>Ｂ15</t>
  </si>
  <si>
    <t>　　　　　　　　　　　　･･･24時間表記で入力し、30分単位未満は30分、30分超は1時間としてください。</t>
  </si>
  <si>
    <t>Ａ41</t>
  </si>
  <si>
    <r>
      <t>　</t>
    </r>
    <r>
      <rPr>
        <sz val="8"/>
        <color indexed="8"/>
        <rFont val="ＭＳ 明朝"/>
        <family val="1"/>
      </rPr>
      <t>　　　　　　　　　　　　   ※「⑤要請に応じて短縮した営業時間」には始業を遅くした部分と、要請時間よりも早く営業を終える部分は</t>
    </r>
    <r>
      <rPr>
        <u val="single"/>
        <sz val="8"/>
        <color indexed="8"/>
        <rFont val="ＭＳ 明朝"/>
        <family val="1"/>
      </rPr>
      <t>含まれません。</t>
    </r>
  </si>
  <si>
    <t>Ａ21</t>
  </si>
  <si>
    <t>Ａ129</t>
  </si>
  <si>
    <t>Ａ257</t>
  </si>
  <si>
    <t>　　　　　　　　　　　　　　 ※「④本来の営業時間」が昼休憩等により分割されている場合には、昼休憩時間を控除してください。</t>
  </si>
  <si>
    <t>Ａ200</t>
  </si>
  <si>
    <t>Ａ271</t>
  </si>
  <si>
    <t>Ｂ75</t>
  </si>
  <si>
    <t xml:space="preserve">                             ※１時間未満の考え方は、30分までは0.5、30分超から１時間未満までは１としてください。</t>
  </si>
  <si>
    <t>Ａ67</t>
  </si>
  <si>
    <t>Ａ89</t>
  </si>
  <si>
    <t>Ａ93</t>
  </si>
  <si>
    <t>　                        　 （例２）本来３時～２０時の営業を、５時～２０時の営業に変更　　（記載例）０／１７　</t>
  </si>
  <si>
    <r>
      <t>　</t>
    </r>
    <r>
      <rPr>
        <sz val="8"/>
        <rFont val="ＭＳ 明朝"/>
        <family val="1"/>
      </rPr>
      <t>　　 　　　　　　　    　　※</t>
    </r>
    <r>
      <rPr>
        <u val="single"/>
        <sz val="8"/>
        <rFont val="ＭＳ 明朝"/>
        <family val="1"/>
      </rPr>
      <t>始業時刻を遅くした部分は含まれません</t>
    </r>
    <r>
      <rPr>
        <sz val="8"/>
        <rFont val="ＭＳ 明朝"/>
        <family val="1"/>
      </rPr>
      <t>。（３時→５時は計算に入れない）</t>
    </r>
  </si>
  <si>
    <t>Ｂ139</t>
  </si>
  <si>
    <t>　　                         （例３）本来８時～２３時の営業を、８時～１９時の営業に変更　　（記載例）３／１５</t>
  </si>
  <si>
    <t>Ｂ52</t>
  </si>
  <si>
    <t>Ａ150</t>
  </si>
  <si>
    <t xml:space="preserve">         　　　　　　　    　※終業時間は要請時刻までを計算してください。</t>
  </si>
  <si>
    <t>Ａ46</t>
  </si>
  <si>
    <t>⑦協力日数　　　　 　   ･･･営業時間短縮要請に応じた期間を記載してください。</t>
  </si>
  <si>
    <t>Ｂ300</t>
  </si>
  <si>
    <t>Ｂ207</t>
  </si>
  <si>
    <t>⑨特定百貨店店舗数　　  ･･･特定百貨店店舗一覧（別ページ）で記載した店舗数。飲食店等の協力金対象店舗を除いてください。</t>
  </si>
  <si>
    <t>Ａ25</t>
  </si>
  <si>
    <t>⑪テナント事業者等把握管理等に係る追加支給分（⑧テナント数＋⑨特定百貨店店舗数の計が10以上の場合に限ります）</t>
  </si>
  <si>
    <t>Ａ237</t>
  </si>
  <si>
    <t>⑫特定百貨店店舗に係る協力金（特定百貨店店舗を有する場合に限ります）</t>
  </si>
  <si>
    <t>Ｂ195</t>
  </si>
  <si>
    <t>　　　　　　　　　  　　･･･20,000円×⑥時短率×⑦協力日数×⑨特定百貨店店舗数　　　　　　　　　　　 　　＜小数点以下切捨て＞</t>
  </si>
  <si>
    <t>Ｂ233</t>
  </si>
  <si>
    <t>Ｂ89</t>
  </si>
  <si>
    <t>⑬自己利用部分面積に係る協力金の小計　　　　　　　　･･･⑩欄の計を記入</t>
  </si>
  <si>
    <t>⑭テナント事業者等把握管理等に係る追加支給分の小計　･･･⑪欄の計を記入</t>
  </si>
  <si>
    <t>Ａ36</t>
  </si>
  <si>
    <t>Ａ43</t>
  </si>
  <si>
    <t>Ａ117</t>
  </si>
  <si>
    <t>Ｂ134</t>
  </si>
  <si>
    <t>⑮特定百貨店店舗に係る協力金の小計　　　　　　　　　･･･⑫欄の計を記入</t>
  </si>
  <si>
    <t>⑯施設当たりの協力金　･･･⑬＋⑭＋⑮　施設当たりの協力金の額となります。</t>
  </si>
  <si>
    <t>Ａ285</t>
  </si>
  <si>
    <t>対象施設の情報（２か所目以降）</t>
  </si>
  <si>
    <t>※２店舗以上を運営している場合は、この面をコピーして使用してください。</t>
  </si>
  <si>
    <t>対象施設（  店舗目）</t>
  </si>
  <si>
    <t>（参考）⑧の検算</t>
  </si>
  <si>
    <t>Ｂ105</t>
  </si>
  <si>
    <t>○</t>
  </si>
  <si>
    <t>◆テナント一覧（飲食店等の協力金対象店舗を除く）</t>
  </si>
  <si>
    <t>Ａ55</t>
  </si>
  <si>
    <t>Ａ212</t>
  </si>
  <si>
    <t>Ａ72</t>
  </si>
  <si>
    <t>Ａ207</t>
  </si>
  <si>
    <t>施設・店舗名</t>
  </si>
  <si>
    <t>⑧テナント数</t>
  </si>
  <si>
    <t>Ａ２</t>
  </si>
  <si>
    <t>Ｂ271</t>
  </si>
  <si>
    <t>Ａ３</t>
  </si>
  <si>
    <t>Ａ８</t>
  </si>
  <si>
    <t>Ｂ６</t>
  </si>
  <si>
    <t>Ａ４</t>
  </si>
  <si>
    <t>Ａ５</t>
  </si>
  <si>
    <t>Ａ29</t>
  </si>
  <si>
    <t>Ｂ156</t>
  </si>
  <si>
    <t>Ａ７</t>
  </si>
  <si>
    <t>Ａ９</t>
  </si>
  <si>
    <t>Ｂ191</t>
  </si>
  <si>
    <t>Ｂ127</t>
  </si>
  <si>
    <t>Ａ10</t>
  </si>
  <si>
    <t>Ａ14</t>
  </si>
  <si>
    <t>Ｂ16</t>
  </si>
  <si>
    <t>Ａ263</t>
  </si>
  <si>
    <t>Ａ169</t>
  </si>
  <si>
    <t>Ａ15</t>
  </si>
  <si>
    <t>Ａ17</t>
  </si>
  <si>
    <t>Ａ18</t>
  </si>
  <si>
    <t>Ａ19</t>
  </si>
  <si>
    <t>Ａ20</t>
  </si>
  <si>
    <t>Ａ22</t>
  </si>
  <si>
    <t>Ｂ44</t>
  </si>
  <si>
    <t>Ａ288</t>
  </si>
  <si>
    <t>Ｂ178</t>
  </si>
  <si>
    <t>Ｂ129</t>
  </si>
  <si>
    <t>Ａ23</t>
  </si>
  <si>
    <t>Ｂ41</t>
  </si>
  <si>
    <t>Ａ24</t>
  </si>
  <si>
    <t>Ａ51</t>
  </si>
  <si>
    <t>Ａ222</t>
  </si>
  <si>
    <t>Ａ26</t>
  </si>
  <si>
    <t>Ａ27</t>
  </si>
  <si>
    <t>Ａ28</t>
  </si>
  <si>
    <t>Ａ30</t>
  </si>
  <si>
    <t>Ａ113</t>
  </si>
  <si>
    <t>Ｂ147</t>
  </si>
  <si>
    <t>Ｂ137</t>
  </si>
  <si>
    <t>Ａ31</t>
  </si>
  <si>
    <t>Ａ32</t>
  </si>
  <si>
    <t>Ｂ２</t>
  </si>
  <si>
    <t>Ａ33</t>
  </si>
  <si>
    <t>Ａ34</t>
  </si>
  <si>
    <t>Ｂ190</t>
  </si>
  <si>
    <t>Ａ35</t>
  </si>
  <si>
    <t>Ａ77</t>
  </si>
  <si>
    <t>Ａ38</t>
  </si>
  <si>
    <t>Ｂ71</t>
  </si>
  <si>
    <t>Ａ39</t>
  </si>
  <si>
    <t>Ａ100</t>
  </si>
  <si>
    <t>Ａ40</t>
  </si>
  <si>
    <t>Ａ73</t>
  </si>
  <si>
    <t>Ｂ289</t>
  </si>
  <si>
    <t>Ｂ124</t>
  </si>
  <si>
    <t>Ｂ29</t>
  </si>
  <si>
    <t>Ａ42</t>
  </si>
  <si>
    <t>Ａ44</t>
  </si>
  <si>
    <t>Ｂ257</t>
  </si>
  <si>
    <t>Ａ45</t>
  </si>
  <si>
    <t>Ａ47</t>
  </si>
  <si>
    <t>Ａ49</t>
  </si>
  <si>
    <t>Ａ50</t>
  </si>
  <si>
    <t>Ａ53</t>
  </si>
  <si>
    <t>Ａ54</t>
  </si>
  <si>
    <t>Ｂ117</t>
  </si>
  <si>
    <t>Ａ57</t>
  </si>
  <si>
    <t>Ｂ30</t>
  </si>
  <si>
    <t>Ａ58</t>
  </si>
  <si>
    <t>Ａ189</t>
  </si>
  <si>
    <t>Ｂ146</t>
  </si>
  <si>
    <t>Ａ59</t>
  </si>
  <si>
    <t>Ａ60</t>
  </si>
  <si>
    <t>Ａ61</t>
  </si>
  <si>
    <t>Ａ245</t>
  </si>
  <si>
    <t>Ａ128</t>
  </si>
  <si>
    <t>Ｂ188</t>
  </si>
  <si>
    <t>Ａ62</t>
  </si>
  <si>
    <t>Ａ65</t>
  </si>
  <si>
    <t>Ｂ135</t>
  </si>
  <si>
    <t>Ａ68</t>
  </si>
  <si>
    <t>Ａ192</t>
  </si>
  <si>
    <t>Ａ71</t>
  </si>
  <si>
    <t>Ｂ１</t>
  </si>
  <si>
    <t>Ａ74</t>
  </si>
  <si>
    <t>Ａ259</t>
  </si>
  <si>
    <t>Ａ75</t>
  </si>
  <si>
    <t>Ｂ20</t>
  </si>
  <si>
    <t>Ａ76</t>
  </si>
  <si>
    <t>Ｂ97</t>
  </si>
  <si>
    <t>Ａ78</t>
  </si>
  <si>
    <t>Ａ80</t>
  </si>
  <si>
    <t>Ａ172</t>
  </si>
  <si>
    <t>Ａ81</t>
  </si>
  <si>
    <t>Ａ82</t>
  </si>
  <si>
    <t>Ａ156</t>
  </si>
  <si>
    <t>Ａ84</t>
  </si>
  <si>
    <t>Ａ85</t>
  </si>
  <si>
    <t>Ｂ85</t>
  </si>
  <si>
    <t>Ａ88</t>
  </si>
  <si>
    <t>Ｂ123</t>
  </si>
  <si>
    <t>Ａ90</t>
  </si>
  <si>
    <t>Ｂ262</t>
  </si>
  <si>
    <t>Ａ91</t>
  </si>
  <si>
    <t>Ｂ189</t>
  </si>
  <si>
    <t>Ａ228</t>
  </si>
  <si>
    <t>Ａ92</t>
  </si>
  <si>
    <t>Ｂ56</t>
  </si>
  <si>
    <t>Ａ94</t>
  </si>
  <si>
    <t>Ｂ297</t>
  </si>
  <si>
    <t>Ａ240</t>
  </si>
  <si>
    <t>Ａ287</t>
  </si>
  <si>
    <t>Ａ95</t>
  </si>
  <si>
    <t>Ｂ242</t>
  </si>
  <si>
    <t>Ａ97</t>
  </si>
  <si>
    <t>Ａ98</t>
  </si>
  <si>
    <t>Ｂ18</t>
  </si>
  <si>
    <t>Ａ99</t>
  </si>
  <si>
    <t>Ａ101</t>
  </si>
  <si>
    <t>Ａ102</t>
  </si>
  <si>
    <t>Ａ293</t>
  </si>
  <si>
    <t>Ａ103</t>
  </si>
  <si>
    <t>Ａ104</t>
  </si>
  <si>
    <t>Ａ106</t>
  </si>
  <si>
    <t>Ａ109</t>
  </si>
  <si>
    <t>Ａ204</t>
  </si>
  <si>
    <t>Ａ107</t>
  </si>
  <si>
    <t>Ｂ140</t>
  </si>
  <si>
    <t>Ａ213</t>
  </si>
  <si>
    <t>Ａ108</t>
  </si>
  <si>
    <t>Ａ196</t>
  </si>
  <si>
    <t>Ａ111</t>
  </si>
  <si>
    <t>Ａ163</t>
  </si>
  <si>
    <t>Ａ112</t>
  </si>
  <si>
    <t>Ａ118</t>
  </si>
  <si>
    <t>Ａ114</t>
  </si>
  <si>
    <t>Ａ116</t>
  </si>
  <si>
    <t>Ｂ293</t>
  </si>
  <si>
    <t>Ａ119</t>
  </si>
  <si>
    <t>Ｂ125</t>
  </si>
  <si>
    <t>Ａ120</t>
  </si>
  <si>
    <t>Ａ123</t>
  </si>
  <si>
    <t>Ｂ72</t>
  </si>
  <si>
    <t>Ａ124</t>
  </si>
  <si>
    <t>Ｂ12</t>
  </si>
  <si>
    <t>Ａ171</t>
  </si>
  <si>
    <t>Ａ125</t>
  </si>
  <si>
    <t>Ａ225</t>
  </si>
  <si>
    <t>Ａ126</t>
  </si>
  <si>
    <t>Ａ130</t>
  </si>
  <si>
    <t>Ａ239</t>
  </si>
  <si>
    <t>Ａ182</t>
  </si>
  <si>
    <t>Ｂ187</t>
  </si>
  <si>
    <t>Ｂ113</t>
  </si>
  <si>
    <t>Ａ131</t>
  </si>
  <si>
    <t>Ｂ229</t>
  </si>
  <si>
    <t>Ａ132</t>
  </si>
  <si>
    <t>Ａ176</t>
  </si>
  <si>
    <t>Ｂ180</t>
  </si>
  <si>
    <t>Ｂ60</t>
  </si>
  <si>
    <t>Ａ134</t>
  </si>
  <si>
    <t>Ｂ184</t>
  </si>
  <si>
    <t>Ａ135</t>
  </si>
  <si>
    <t>Ａ137</t>
  </si>
  <si>
    <t>Ａ139</t>
  </si>
  <si>
    <t>Ａ142</t>
  </si>
  <si>
    <t>Ａ143</t>
  </si>
  <si>
    <t>Ｂ232</t>
  </si>
  <si>
    <t>Ａ144</t>
  </si>
  <si>
    <t>Ａ184</t>
  </si>
  <si>
    <t>Ｂ219</t>
  </si>
  <si>
    <t>Ａ146</t>
  </si>
  <si>
    <t>Ａ147</t>
  </si>
  <si>
    <t>Ａ148</t>
  </si>
  <si>
    <t>Ａ149</t>
  </si>
  <si>
    <t>Ａ153</t>
  </si>
  <si>
    <t>Ｂ177</t>
  </si>
  <si>
    <t>Ｂ110</t>
  </si>
  <si>
    <t>Ａ155</t>
  </si>
  <si>
    <t>Ａ260</t>
  </si>
  <si>
    <t>Ａ157</t>
  </si>
  <si>
    <t>Ａ158</t>
  </si>
  <si>
    <t>Ｂ38</t>
  </si>
  <si>
    <t>Ａ159</t>
  </si>
  <si>
    <t>Ａ160</t>
  </si>
  <si>
    <t>Ａ300</t>
  </si>
  <si>
    <t>Ｂ198</t>
  </si>
  <si>
    <t>Ｂ49</t>
  </si>
  <si>
    <t>Ａ161</t>
  </si>
  <si>
    <t>Ａ194</t>
  </si>
  <si>
    <t>Ａ162</t>
  </si>
  <si>
    <t>Ａ164</t>
  </si>
  <si>
    <t>Ａ166</t>
  </si>
  <si>
    <t>Ａ168</t>
  </si>
  <si>
    <t>Ａ170</t>
  </si>
  <si>
    <t>Ａ244</t>
  </si>
  <si>
    <t>Ａ185</t>
  </si>
  <si>
    <t>Ｂ67</t>
  </si>
  <si>
    <t>Ａ173</t>
  </si>
  <si>
    <t>Ａ174</t>
  </si>
  <si>
    <t>Ａ264</t>
  </si>
  <si>
    <t>Ａ247</t>
  </si>
  <si>
    <t>Ａ177</t>
  </si>
  <si>
    <t>Ａ178</t>
  </si>
  <si>
    <t>Ａ180</t>
  </si>
  <si>
    <t>Ａ290</t>
  </si>
  <si>
    <t>Ａ181</t>
  </si>
  <si>
    <t>Ａ186</t>
  </si>
  <si>
    <t>Ａ187</t>
  </si>
  <si>
    <t>Ｂ221</t>
  </si>
  <si>
    <t>Ａ190</t>
  </si>
  <si>
    <t>Ｂ214</t>
  </si>
  <si>
    <t>Ａ191</t>
  </si>
  <si>
    <t>Ａ294</t>
  </si>
  <si>
    <t>Ａ195</t>
  </si>
  <si>
    <t>Ａ197</t>
  </si>
  <si>
    <t>Ａ198</t>
  </si>
  <si>
    <t>Ａ217</t>
  </si>
  <si>
    <t>Ａ199</t>
  </si>
  <si>
    <t>Ａ201</t>
  </si>
  <si>
    <t>Ａ202</t>
  </si>
  <si>
    <t>Ａ203</t>
  </si>
  <si>
    <t>Ａ205</t>
  </si>
  <si>
    <t>Ａ209</t>
  </si>
  <si>
    <t>Ａ210</t>
  </si>
  <si>
    <t>Ａ253</t>
  </si>
  <si>
    <t>Ａ286</t>
  </si>
  <si>
    <t>Ａ299</t>
  </si>
  <si>
    <t>Ａ211</t>
  </si>
  <si>
    <t>Ｂ158</t>
  </si>
  <si>
    <t>Ｂ130</t>
  </si>
  <si>
    <t>Ａ214</t>
  </si>
  <si>
    <t>Ａ215</t>
  </si>
  <si>
    <t>Ａ218</t>
  </si>
  <si>
    <t>Ａ219</t>
  </si>
  <si>
    <t>Ａ255</t>
  </si>
  <si>
    <t>Ａ220</t>
  </si>
  <si>
    <t>Ａ221</t>
  </si>
  <si>
    <t>Ａ223</t>
  </si>
  <si>
    <t>Ａ224</t>
  </si>
  <si>
    <t>Ｂ61</t>
  </si>
  <si>
    <t>Ａ226</t>
  </si>
  <si>
    <t>Ａ227</t>
  </si>
  <si>
    <t>Ｂ７</t>
  </si>
  <si>
    <t>Ａ229</t>
  </si>
  <si>
    <t>Ａ231</t>
  </si>
  <si>
    <t>Ｂ８</t>
  </si>
  <si>
    <t>Ａ232</t>
  </si>
  <si>
    <t>Ａ252</t>
  </si>
  <si>
    <t>Ｂ252</t>
  </si>
  <si>
    <t>Ａ233</t>
  </si>
  <si>
    <t>Ｂ241</t>
  </si>
  <si>
    <t>Ａ235</t>
  </si>
  <si>
    <t>Ａ238</t>
  </si>
  <si>
    <t>Ｂ212</t>
  </si>
  <si>
    <t>Ａ241</t>
  </si>
  <si>
    <t>Ａ242</t>
  </si>
  <si>
    <t>Ａ243</t>
  </si>
  <si>
    <t>Ｂ114</t>
  </si>
  <si>
    <t>Ｂ31</t>
  </si>
  <si>
    <t>Ｂ277</t>
  </si>
  <si>
    <t>Ａ246</t>
  </si>
  <si>
    <t>Ａ282</t>
  </si>
  <si>
    <t>Ａ248</t>
  </si>
  <si>
    <t>Ａ250</t>
  </si>
  <si>
    <t>Ａ251</t>
  </si>
  <si>
    <t>Ａ254</t>
  </si>
  <si>
    <t>Ａ261</t>
  </si>
  <si>
    <t>Ｂ70</t>
  </si>
  <si>
    <t>Ｂ62</t>
  </si>
  <si>
    <t>Ａ262</t>
  </si>
  <si>
    <t>Ａ265</t>
  </si>
  <si>
    <t>Ｂ53</t>
  </si>
  <si>
    <t>Ａ267</t>
  </si>
  <si>
    <t>Ａ268</t>
  </si>
  <si>
    <t>Ａ274</t>
  </si>
  <si>
    <t>Ｂ275</t>
  </si>
  <si>
    <t>Ａ269</t>
  </si>
  <si>
    <t>Ａ270</t>
  </si>
  <si>
    <t>Ａ272</t>
  </si>
  <si>
    <t>Ａ275</t>
  </si>
  <si>
    <t>Ａ279</t>
  </si>
  <si>
    <t>Ａ281</t>
  </si>
  <si>
    <t>Ａ284</t>
  </si>
  <si>
    <t>Ｂ201</t>
  </si>
  <si>
    <t>Ａ289</t>
  </si>
  <si>
    <t>Ｂ172</t>
  </si>
  <si>
    <t>Ａ291</t>
  </si>
  <si>
    <t>Ａ292</t>
  </si>
  <si>
    <t>Ａ295</t>
  </si>
  <si>
    <t>Ａ297</t>
  </si>
  <si>
    <t>Ｂ11</t>
  </si>
  <si>
    <t>Ａ298</t>
  </si>
  <si>
    <r>
      <t>テ</t>
    </r>
    <r>
      <rPr>
        <sz val="9"/>
        <color indexed="8"/>
        <rFont val="メイリオ"/>
        <family val="3"/>
      </rPr>
      <t>ナント・・・大規模施設運営事業者との契約に基づき、大規模施設の区画を賃借し、分譲を受けて、自己の名義等で出店し、大規模施設を利用する一般消費者向けに、大規模施設の運営者に対して一定の自律性をもって事業を営むものであり、かつ、</t>
    </r>
    <r>
      <rPr>
        <u val="single"/>
        <sz val="9"/>
        <color indexed="8"/>
        <rFont val="メイリオ"/>
        <family val="3"/>
      </rPr>
      <t>大規模施設の営業時間短縮を受け、営業時間短縮を行った店舗</t>
    </r>
  </si>
  <si>
    <t>Ｂ73</t>
  </si>
  <si>
    <t>◆特定百貨店店舗一覧（飲食店等の協力金対象店舗を除く）</t>
  </si>
  <si>
    <t>⑨特定百貨店店舗数</t>
  </si>
  <si>
    <t>Ｂ３</t>
  </si>
  <si>
    <t>Ｂ４</t>
  </si>
  <si>
    <t>Ｂ205</t>
  </si>
  <si>
    <t>Ｂ10</t>
  </si>
  <si>
    <t>Ｂ13</t>
  </si>
  <si>
    <t>Ｂ108</t>
  </si>
  <si>
    <t>Ｂ14</t>
  </si>
  <si>
    <t>Ｂ196</t>
  </si>
  <si>
    <t>Ｂ17</t>
  </si>
  <si>
    <t>Ｂ22</t>
  </si>
  <si>
    <t>Ｂ23</t>
  </si>
  <si>
    <t>Ｂ24</t>
  </si>
  <si>
    <t>Ｂ128</t>
  </si>
  <si>
    <t>Ｂ26</t>
  </si>
  <si>
    <t>Ｂ245</t>
  </si>
  <si>
    <t>Ｂ27</t>
  </si>
  <si>
    <t>Ｂ32</t>
  </si>
  <si>
    <t>Ｂ34</t>
  </si>
  <si>
    <t>Ｂ35</t>
  </si>
  <si>
    <t>Ｂ48</t>
  </si>
  <si>
    <t>Ｂ36</t>
  </si>
  <si>
    <t>Ｂ40</t>
  </si>
  <si>
    <t>Ｂ42</t>
  </si>
  <si>
    <t>Ｂ43</t>
  </si>
  <si>
    <t>Ｂ45</t>
  </si>
  <si>
    <t>Ｂ50</t>
  </si>
  <si>
    <t>Ｂ55</t>
  </si>
  <si>
    <t>Ｂ57</t>
  </si>
  <si>
    <t>Ｂ63</t>
  </si>
  <si>
    <t>Ｂ132</t>
  </si>
  <si>
    <t>Ｂ65</t>
  </si>
  <si>
    <t>Ｂ66</t>
  </si>
  <si>
    <t>Ｂ74</t>
  </si>
  <si>
    <t>Ｂ76</t>
  </si>
  <si>
    <t>Ｂ77</t>
  </si>
  <si>
    <t>Ｂ78</t>
  </si>
  <si>
    <t>Ｂ80</t>
  </si>
  <si>
    <t>Ｂ81</t>
  </si>
  <si>
    <t>Ｂ82</t>
  </si>
  <si>
    <t>Ｂ83</t>
  </si>
  <si>
    <t>Ｂ94</t>
  </si>
  <si>
    <t>Ｂ84</t>
  </si>
  <si>
    <t>Ｂ119</t>
  </si>
  <si>
    <t>Ｂ86</t>
  </si>
  <si>
    <t>Ｂ141</t>
  </si>
  <si>
    <t>Ｂ87</t>
  </si>
  <si>
    <t>Ｂ107</t>
  </si>
  <si>
    <t>Ｂ88</t>
  </si>
  <si>
    <t>Ｂ90</t>
  </si>
  <si>
    <t>Ｂ91</t>
  </si>
  <si>
    <t>Ｂ220</t>
  </si>
  <si>
    <t>Ｂ174</t>
  </si>
  <si>
    <t>Ｂ92</t>
  </si>
  <si>
    <t>Ｂ276</t>
  </si>
  <si>
    <t>Ｂ95</t>
  </si>
  <si>
    <t>Ｂ96</t>
  </si>
  <si>
    <t>Ｂ98</t>
  </si>
  <si>
    <t>Ｂ99</t>
  </si>
  <si>
    <t>Ｂ101</t>
  </si>
  <si>
    <t>Ｂ102</t>
  </si>
  <si>
    <t>Ｂ106</t>
  </si>
  <si>
    <t>Ｂ109</t>
  </si>
  <si>
    <t>Ｂ111</t>
  </si>
  <si>
    <t>Ｂ112</t>
  </si>
  <si>
    <t>Ｂ115</t>
  </si>
  <si>
    <t>Ｂ116</t>
  </si>
  <si>
    <t>Ｂ179</t>
  </si>
  <si>
    <t>Ｂ118</t>
  </si>
  <si>
    <t>Ｂ203</t>
  </si>
  <si>
    <t>Ｂ122</t>
  </si>
  <si>
    <t>Ｂ131</t>
  </si>
  <si>
    <t>Ｂ133</t>
  </si>
  <si>
    <t>Ｂ136</t>
  </si>
  <si>
    <t>Ｂ142</t>
  </si>
  <si>
    <t>Ｂ227</t>
  </si>
  <si>
    <t>Ｂ143</t>
  </si>
  <si>
    <t>Ｂ144</t>
  </si>
  <si>
    <t>Ｂ148</t>
  </si>
  <si>
    <t>Ｂ150</t>
  </si>
  <si>
    <t>Ｂ286</t>
  </si>
  <si>
    <t>Ｂ151</t>
  </si>
  <si>
    <t>Ｂ152</t>
  </si>
  <si>
    <t>Ｂ154</t>
  </si>
  <si>
    <t>Ｂ155</t>
  </si>
  <si>
    <t>Ｂ157</t>
  </si>
  <si>
    <t>Ｂ160</t>
  </si>
  <si>
    <t>Ｂ161</t>
  </si>
  <si>
    <t>Ｂ162</t>
  </si>
  <si>
    <t>Ｂ163</t>
  </si>
  <si>
    <t>Ｂ164</t>
  </si>
  <si>
    <t>Ｂ166</t>
  </si>
  <si>
    <t>Ｂ167</t>
  </si>
  <si>
    <t>Ｂ168</t>
  </si>
  <si>
    <t>Ｂ291</t>
  </si>
  <si>
    <t>Ｂ169</t>
  </si>
  <si>
    <t>Ｂ170</t>
  </si>
  <si>
    <t>Ｂ171</t>
  </si>
  <si>
    <t>Ｂ173</t>
  </si>
  <si>
    <t>Ｂ175</t>
  </si>
  <si>
    <t>Ｂ176</t>
  </si>
  <si>
    <t>Ｂ237</t>
  </si>
  <si>
    <t>Ｂ181</t>
  </si>
  <si>
    <t>Ｂ182</t>
  </si>
  <si>
    <t>Ｂ185</t>
  </si>
  <si>
    <t>Ｂ186</t>
  </si>
  <si>
    <t>Ｂ255</t>
  </si>
  <si>
    <t>Ｂ192</t>
  </si>
  <si>
    <t>Ｂ193</t>
  </si>
  <si>
    <t>Ｂ194</t>
  </si>
  <si>
    <t>Ｂ197</t>
  </si>
  <si>
    <t>Ｂ199</t>
  </si>
  <si>
    <t>Ｂ202</t>
  </si>
  <si>
    <t>Ｂ204</t>
  </si>
  <si>
    <t>Ｂ206</t>
  </si>
  <si>
    <t>Ｂ208</t>
  </si>
  <si>
    <t>Ｂ210</t>
  </si>
  <si>
    <t>Ｂ213</t>
  </si>
  <si>
    <t>Ｂ283</t>
  </si>
  <si>
    <t>Ｂ215</t>
  </si>
  <si>
    <t>特定百貨店店舗・・・当該店舗の売上が百貨店等にいったん計上され、その後分配される場合であって、当該百貨店等から一定の区画を分配を受け、当該店舗の運営者の名義等で出店し、百貨店等に対して一定の自律性をもって事業を営む店舗</t>
  </si>
  <si>
    <t>Ｂ216</t>
  </si>
  <si>
    <t>Ｂ217</t>
  </si>
  <si>
    <t>Ｂ218</t>
  </si>
  <si>
    <t>Ｂ223</t>
  </si>
  <si>
    <t>Ｂ224</t>
  </si>
  <si>
    <t>Ｂ225</t>
  </si>
  <si>
    <t>Ｂ287</t>
  </si>
  <si>
    <t>Ｂ226</t>
  </si>
  <si>
    <t>Ｂ228</t>
  </si>
  <si>
    <t>Ｂ230</t>
  </si>
  <si>
    <t>Ｂ231</t>
  </si>
  <si>
    <t>Ｂ236</t>
  </si>
  <si>
    <t>Ｂ238</t>
  </si>
  <si>
    <t>Ｂ239</t>
  </si>
  <si>
    <t>Ｂ240</t>
  </si>
  <si>
    <t>Ｂ243</t>
  </si>
  <si>
    <t>Ｂ244</t>
  </si>
  <si>
    <t>Ｂ246</t>
  </si>
  <si>
    <t>Ｂ247</t>
  </si>
  <si>
    <t>Ｂ250</t>
  </si>
  <si>
    <t>Ｂ251</t>
  </si>
  <si>
    <t>Ｂ253</t>
  </si>
  <si>
    <t>Ｂ256</t>
  </si>
  <si>
    <t>Ｂ258</t>
  </si>
  <si>
    <t>Ｂ259</t>
  </si>
  <si>
    <t>Ｂ260</t>
  </si>
  <si>
    <t>Ｂ261</t>
  </si>
  <si>
    <t>Ｂ263</t>
  </si>
  <si>
    <t>Ｂ264</t>
  </si>
  <si>
    <t>Ｂ266</t>
  </si>
  <si>
    <t>Ｂ267</t>
  </si>
  <si>
    <t>Ｂ268</t>
  </si>
  <si>
    <t>Ｂ292</t>
  </si>
  <si>
    <t>Ｂ269</t>
  </si>
  <si>
    <t>Ｂ270</t>
  </si>
  <si>
    <t>Ｂ272</t>
  </si>
  <si>
    <t>Ｂ273</t>
  </si>
  <si>
    <t>Ｂ274</t>
  </si>
  <si>
    <t>Ｂ280</t>
  </si>
  <si>
    <t>Ｂ282</t>
  </si>
  <si>
    <t>Ｂ285</t>
  </si>
  <si>
    <t>Ｂ288</t>
  </si>
  <si>
    <t>Ｂ290</t>
  </si>
  <si>
    <t>Ｂ294</t>
  </si>
  <si>
    <t>Ｂ295</t>
  </si>
  <si>
    <t>Ｂ298</t>
  </si>
  <si>
    <t>Ｂ299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</si>
</sst>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mm"/>
    <numFmt numFmtId="178" formatCode="h:mm;@"/>
  </numFmts>
  <fonts count="7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11"/>
      <color indexed="12"/>
      <name val="ＭＳ Ｐゴシック"/>
      <family val="3"/>
    </font>
    <font>
      <sz val="11"/>
      <color indexed="53"/>
      <name val="ＭＳ Ｐゴシック"/>
      <family val="3"/>
    </font>
    <font>
      <sz val="11"/>
      <color indexed="62"/>
      <name val="ＭＳ Ｐゴシック"/>
      <family val="3"/>
    </font>
    <font>
      <b/>
      <sz val="11"/>
      <color indexed="63"/>
      <name val="ＭＳ Ｐゴシック"/>
      <family val="3"/>
    </font>
    <font>
      <sz val="11"/>
      <color indexed="16"/>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3"/>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b/>
      <sz val="12"/>
      <name val="メイリオ"/>
      <family val="3"/>
    </font>
    <font>
      <b/>
      <sz val="12"/>
      <name val="ＭＳ 明朝"/>
      <family val="1"/>
    </font>
    <font>
      <sz val="16"/>
      <name val="ＭＳ ゴシック"/>
      <family val="3"/>
    </font>
    <font>
      <u val="double"/>
      <sz val="10"/>
      <name val="ＭＳ 明朝"/>
      <family val="1"/>
    </font>
    <font>
      <u val="single"/>
      <sz val="11"/>
      <name val="ＭＳ 明朝"/>
      <family val="1"/>
    </font>
    <font>
      <u val="single"/>
      <sz val="10"/>
      <name val="ＭＳ 明朝"/>
      <family val="1"/>
    </font>
    <font>
      <sz val="10"/>
      <color indexed="10"/>
      <name val="ＭＳ 明朝"/>
      <family val="1"/>
    </font>
    <font>
      <sz val="10"/>
      <color indexed="10"/>
      <name val="ＭＳ ゴシック"/>
      <family val="3"/>
    </font>
    <font>
      <sz val="10"/>
      <name val="ＭＳ ゴシック"/>
      <family val="3"/>
    </font>
    <font>
      <sz val="14"/>
      <name val="ＭＳ 明朝"/>
      <family val="1"/>
    </font>
    <font>
      <sz val="10"/>
      <name val="HGｺﾞｼｯｸM"/>
      <family val="3"/>
    </font>
    <font>
      <b/>
      <sz val="9"/>
      <name val="HGｺﾞｼｯｸM"/>
      <family val="3"/>
    </font>
    <font>
      <sz val="9"/>
      <name val="ＭＳ 明朝"/>
      <family val="1"/>
    </font>
    <font>
      <sz val="9"/>
      <color indexed="10"/>
      <name val="ＭＳ ゴシック"/>
      <family val="3"/>
    </font>
    <font>
      <sz val="8"/>
      <name val="HGｺﾞｼｯｸM"/>
      <family val="3"/>
    </font>
    <font>
      <sz val="8"/>
      <name val="ＭＳ Ｐ明朝"/>
      <family val="1"/>
    </font>
    <font>
      <b/>
      <sz val="10"/>
      <name val="HGｺﾞｼｯｸM"/>
      <family val="3"/>
    </font>
    <font>
      <sz val="8"/>
      <name val="ＭＳ 明朝"/>
      <family val="1"/>
    </font>
    <font>
      <sz val="6"/>
      <name val="ＭＳ ゴシック"/>
      <family val="3"/>
    </font>
    <font>
      <b/>
      <sz val="10"/>
      <color indexed="8"/>
      <name val="ＭＳ 明朝"/>
      <family val="1"/>
    </font>
    <font>
      <sz val="9"/>
      <name val="HGｺﾞｼｯｸM"/>
      <family val="3"/>
    </font>
    <font>
      <sz val="10"/>
      <color indexed="8"/>
      <name val="ＭＳ 明朝"/>
      <family val="1"/>
    </font>
    <font>
      <sz val="10"/>
      <name val="HGPｺﾞｼｯｸM"/>
      <family val="3"/>
    </font>
    <font>
      <sz val="10"/>
      <color indexed="10"/>
      <name val="HGｺﾞｼｯｸM"/>
      <family val="3"/>
    </font>
    <font>
      <sz val="10"/>
      <color indexed="10"/>
      <name val="HGPｺﾞｼｯｸM"/>
      <family val="3"/>
    </font>
    <font>
      <sz val="8"/>
      <color indexed="12"/>
      <name val="ＭＳ 明朝"/>
      <family val="1"/>
    </font>
    <font>
      <b/>
      <sz val="9"/>
      <name val="ＭＳ 明朝"/>
      <family val="1"/>
    </font>
    <font>
      <sz val="7"/>
      <name val="ＭＳ 明朝"/>
      <family val="1"/>
    </font>
    <font>
      <sz val="7"/>
      <name val="ＭＳ ゴシック"/>
      <family val="3"/>
    </font>
    <font>
      <sz val="8"/>
      <name val="ＭＳ ゴシック"/>
      <family val="3"/>
    </font>
    <font>
      <sz val="9"/>
      <color indexed="10"/>
      <name val="ＭＳ 明朝"/>
      <family val="1"/>
    </font>
    <font>
      <sz val="12"/>
      <color indexed="10"/>
      <name val="ＭＳ ゴシック"/>
      <family val="3"/>
    </font>
    <font>
      <b/>
      <sz val="8"/>
      <color indexed="8"/>
      <name val="ＭＳ 明朝"/>
      <family val="1"/>
    </font>
    <font>
      <sz val="8"/>
      <color indexed="8"/>
      <name val="ＭＳ 明朝"/>
      <family val="1"/>
    </font>
    <font>
      <b/>
      <sz val="8"/>
      <color indexed="12"/>
      <name val="ＭＳ 明朝"/>
      <family val="1"/>
    </font>
    <font>
      <sz val="8"/>
      <color indexed="10"/>
      <name val="ＭＳ 明朝"/>
      <family val="1"/>
    </font>
    <font>
      <sz val="6"/>
      <color indexed="8"/>
      <name val="HGｺﾞｼｯｸM"/>
      <family val="3"/>
    </font>
    <font>
      <sz val="6"/>
      <color indexed="10"/>
      <name val="ＭＳ 明朝"/>
      <family val="1"/>
    </font>
    <font>
      <sz val="6"/>
      <name val="ＭＳ 明朝"/>
      <family val="1"/>
    </font>
    <font>
      <sz val="9"/>
      <color indexed="8"/>
      <name val="メイリオ"/>
      <family val="3"/>
    </font>
    <font>
      <sz val="9"/>
      <name val="ＭＳ Ｐゴシック"/>
      <family val="3"/>
    </font>
    <font>
      <sz val="6"/>
      <name val="ＭＳ Ｐゴシック"/>
      <family val="3"/>
    </font>
    <font>
      <sz val="6"/>
      <name val="游ゴシック"/>
      <family val="3"/>
    </font>
    <font>
      <sz val="6"/>
      <name val="HGｺﾞｼｯｸM"/>
      <family val="3"/>
    </font>
    <font>
      <u val="single"/>
      <sz val="8"/>
      <color indexed="8"/>
      <name val="ＭＳ 明朝"/>
      <family val="1"/>
    </font>
    <font>
      <u val="single"/>
      <sz val="8"/>
      <name val="ＭＳ 明朝"/>
      <family val="1"/>
    </font>
    <font>
      <u val="single"/>
      <sz val="9"/>
      <color indexed="8"/>
      <name val="メイリオ"/>
      <family val="3"/>
    </font>
    <font>
      <sz val="11"/>
      <color indexed="8"/>
      <name val="ＭＳ ゴシック"/>
      <family val="3"/>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1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style="hair"/>
      <top style="thin">
        <color indexed="63"/>
      </top>
      <bottom style="medium"/>
    </border>
    <border>
      <left style="hair"/>
      <right style="hair"/>
      <top style="thin">
        <color indexed="63"/>
      </top>
      <bottom style="medium"/>
    </border>
    <border>
      <left style="hair"/>
      <right>
        <color indexed="63"/>
      </right>
      <top style="thin">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color indexed="63"/>
      </left>
      <right>
        <color indexed="63"/>
      </right>
      <top style="thin"/>
      <bottom style="hair"/>
    </border>
    <border>
      <left>
        <color indexed="63"/>
      </left>
      <right style="thin"/>
      <top style="thin"/>
      <bottom style="thin"/>
    </border>
    <border>
      <left>
        <color indexed="63"/>
      </left>
      <right style="medium"/>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color indexed="63"/>
      </left>
      <right style="medium"/>
      <top style="thin"/>
      <bottom>
        <color indexed="63"/>
      </bottom>
    </border>
    <border>
      <left>
        <color indexed="63"/>
      </left>
      <right style="double"/>
      <top style="double"/>
      <bottom style="double"/>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color indexed="63"/>
      </right>
      <top style="medium">
        <color indexed="63"/>
      </top>
      <bottom>
        <color indexed="63"/>
      </bottom>
    </border>
    <border>
      <left>
        <color indexed="63"/>
      </left>
      <right style="thin"/>
      <top style="medium">
        <color indexed="63"/>
      </top>
      <bottom>
        <color indexed="63"/>
      </bottom>
    </border>
    <border>
      <left>
        <color indexed="63"/>
      </left>
      <right style="thin"/>
      <top>
        <color indexed="63"/>
      </top>
      <bottom>
        <color indexed="63"/>
      </bottom>
    </border>
    <border>
      <left style="thin"/>
      <right>
        <color indexed="63"/>
      </right>
      <top style="medium">
        <color indexed="63"/>
      </top>
      <bottom style="dotted"/>
    </border>
    <border>
      <left>
        <color indexed="63"/>
      </left>
      <right>
        <color indexed="63"/>
      </right>
      <top style="medium">
        <color indexed="63"/>
      </top>
      <bottom style="dotted"/>
    </border>
    <border>
      <left>
        <color indexed="63"/>
      </left>
      <right style="thin"/>
      <top style="medium">
        <color indexed="63"/>
      </top>
      <bottom style="dotted"/>
    </border>
    <border>
      <left>
        <color indexed="63"/>
      </left>
      <right style="medium">
        <color indexed="63"/>
      </right>
      <top style="medium">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color indexed="63"/>
      </right>
      <top style="dotted"/>
      <bottom style="thin"/>
    </border>
    <border>
      <left style="thin"/>
      <right style="thin"/>
      <top style="thin"/>
      <bottom>
        <color indexed="63"/>
      </bottom>
    </border>
    <border>
      <left style="thin"/>
      <right>
        <color indexed="63"/>
      </right>
      <top style="thin"/>
      <bottom style="thin">
        <color indexed="63"/>
      </bottom>
    </border>
    <border>
      <left>
        <color indexed="63"/>
      </left>
      <right>
        <color indexed="63"/>
      </right>
      <top style="thin"/>
      <bottom style="thin">
        <color indexed="63"/>
      </bottom>
    </border>
    <border>
      <left>
        <color indexed="63"/>
      </left>
      <right style="thin"/>
      <top style="thin"/>
      <bottom style="thin">
        <color indexed="63"/>
      </bottom>
    </border>
    <border>
      <left style="thin"/>
      <right style="medium">
        <color indexed="63"/>
      </right>
      <top style="thin"/>
      <bottom>
        <color indexed="63"/>
      </bottom>
    </border>
    <border>
      <left>
        <color indexed="63"/>
      </left>
      <right>
        <color indexed="63"/>
      </right>
      <top style="thin">
        <color indexed="63"/>
      </top>
      <bottom>
        <color indexed="63"/>
      </bottom>
    </border>
    <border>
      <left>
        <color indexed="63"/>
      </left>
      <right style="thin"/>
      <top style="thin">
        <color indexed="63"/>
      </top>
      <bottom>
        <color indexed="63"/>
      </bottom>
    </border>
    <border>
      <left>
        <color indexed="63"/>
      </left>
      <right>
        <color indexed="63"/>
      </right>
      <top>
        <color indexed="63"/>
      </top>
      <bottom style="medium">
        <color indexed="63"/>
      </bottom>
    </border>
    <border>
      <left>
        <color indexed="63"/>
      </left>
      <right style="thin"/>
      <top>
        <color indexed="63"/>
      </top>
      <bottom style="medium">
        <color indexed="63"/>
      </bottom>
    </border>
    <border>
      <left style="thin"/>
      <right style="thin"/>
      <top style="thin">
        <color indexed="63"/>
      </top>
      <bottom style="thin"/>
    </border>
    <border>
      <left style="thin"/>
      <right style="thin"/>
      <top style="thin"/>
      <bottom style="medium">
        <color indexed="63"/>
      </bottom>
    </border>
    <border>
      <left style="thin"/>
      <right style="thin"/>
      <top style="thin">
        <color indexed="63"/>
      </top>
      <bottom style="medium"/>
    </border>
    <border>
      <left style="thin"/>
      <right>
        <color indexed="63"/>
      </right>
      <top style="thin">
        <color indexed="63"/>
      </top>
      <bottom style="medium"/>
    </border>
    <border>
      <left>
        <color indexed="63"/>
      </left>
      <right>
        <color indexed="63"/>
      </right>
      <top style="thin">
        <color indexed="63"/>
      </top>
      <bottom style="medium"/>
    </border>
    <border>
      <left>
        <color indexed="63"/>
      </left>
      <right style="thin"/>
      <top style="thin">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color indexed="63"/>
      </bottom>
    </border>
    <border>
      <left>
        <color indexed="63"/>
      </left>
      <right>
        <color indexed="63"/>
      </right>
      <top style="thin"/>
      <bottom style="medium">
        <color indexed="63"/>
      </bottom>
    </border>
    <border>
      <left>
        <color indexed="63"/>
      </left>
      <right style="medium">
        <color indexed="63"/>
      </right>
      <top style="thin"/>
      <bottom style="medium">
        <color indexed="63"/>
      </bottom>
    </border>
    <border>
      <left style="thin"/>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style="medium">
        <color indexed="63"/>
      </top>
      <bottom style="medium"/>
    </border>
    <border>
      <left>
        <color indexed="63"/>
      </left>
      <right>
        <color indexed="63"/>
      </right>
      <top style="medium">
        <color indexed="63"/>
      </top>
      <bottom style="medium"/>
    </border>
    <border>
      <left>
        <color indexed="63"/>
      </left>
      <right style="thin"/>
      <top style="medium">
        <color indexed="63"/>
      </top>
      <bottom style="medium"/>
    </border>
    <border>
      <left style="thin"/>
      <right style="thin"/>
      <top style="medium">
        <color indexed="63"/>
      </top>
      <bottom style="medium"/>
    </border>
    <border>
      <left style="thin"/>
      <right>
        <color indexed="63"/>
      </right>
      <top style="medium">
        <color indexed="63"/>
      </top>
      <bottom style="medium"/>
    </border>
    <border>
      <left style="thin"/>
      <right style="medium"/>
      <top style="medium">
        <color indexed="63"/>
      </top>
      <bottom style="medium"/>
    </border>
    <border>
      <left>
        <color indexed="63"/>
      </left>
      <right style="thin"/>
      <top style="medium"/>
      <bottom style="thin"/>
    </border>
    <border>
      <left style="thin"/>
      <right style="thin"/>
      <top style="medium"/>
      <bottom style="thin"/>
    </border>
    <border>
      <left style="thin"/>
      <right style="thin"/>
      <top style="medium"/>
      <bottom style="dotted">
        <color indexed="23"/>
      </bottom>
    </border>
    <border>
      <left style="thin"/>
      <right style="hair"/>
      <top style="medium"/>
      <bottom style="dotted">
        <color indexed="23"/>
      </bottom>
    </border>
    <border>
      <left>
        <color indexed="63"/>
      </left>
      <right style="thin"/>
      <top style="medium"/>
      <bottom style="dotted">
        <color indexed="23"/>
      </bottom>
    </border>
    <border>
      <left style="thin"/>
      <right style="medium"/>
      <top style="medium"/>
      <bottom style="dotted">
        <color indexed="23"/>
      </bottom>
    </border>
    <border>
      <left style="thin"/>
      <right style="thin"/>
      <top>
        <color indexed="63"/>
      </top>
      <bottom style="thin"/>
    </border>
    <border>
      <left style="thin"/>
      <right style="hair"/>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color indexed="63"/>
      </left>
      <right>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medium">
        <color indexed="63"/>
      </bottom>
    </border>
    <border>
      <left>
        <color indexed="63"/>
      </left>
      <right style="thin">
        <color indexed="63"/>
      </right>
      <top style="medium">
        <color indexed="63"/>
      </top>
      <bottom>
        <color indexed="63"/>
      </bottom>
    </border>
    <border>
      <left>
        <color indexed="63"/>
      </left>
      <right style="thin">
        <color indexed="63"/>
      </right>
      <top>
        <color indexed="63"/>
      </top>
      <bottom>
        <color indexed="63"/>
      </botto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thin">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style="double">
        <color indexed="63"/>
      </left>
      <right>
        <color indexed="63"/>
      </right>
      <top style="double">
        <color indexed="63"/>
      </top>
      <bottom style="double">
        <color indexed="63"/>
      </bottom>
    </border>
    <border>
      <left>
        <color indexed="63"/>
      </left>
      <right>
        <color indexed="63"/>
      </right>
      <top style="double">
        <color indexed="63"/>
      </top>
      <bottom style="double">
        <color indexed="63"/>
      </bottom>
    </border>
    <border>
      <left>
        <color indexed="63"/>
      </left>
      <right style="thin">
        <color indexed="63"/>
      </right>
      <top style="double">
        <color indexed="63"/>
      </top>
      <bottom style="double">
        <color indexed="63"/>
      </bottom>
    </border>
    <border>
      <left>
        <color indexed="63"/>
      </left>
      <right style="double">
        <color indexed="63"/>
      </right>
      <top style="double">
        <color indexed="63"/>
      </top>
      <bottom style="double">
        <color indexed="63"/>
      </bottom>
    </border>
    <border>
      <left>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dotted">
        <color indexed="23"/>
      </bottom>
    </border>
    <border>
      <left style="hair"/>
      <right>
        <color indexed="63"/>
      </right>
      <top style="medium"/>
      <bottom style="dotted">
        <color indexed="23"/>
      </bottom>
    </border>
    <border>
      <left>
        <color indexed="63"/>
      </left>
      <right>
        <color indexed="63"/>
      </right>
      <top style="medium"/>
      <bottom style="dotted">
        <color indexed="2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dotted">
        <color indexed="23"/>
      </top>
      <bottom style="thin"/>
    </border>
    <border>
      <left>
        <color indexed="63"/>
      </left>
      <right>
        <color indexed="63"/>
      </right>
      <top style="dotted">
        <color indexed="23"/>
      </top>
      <bottom style="thin"/>
    </border>
    <border>
      <left>
        <color indexed="63"/>
      </left>
      <right style="hair"/>
      <top style="dotted">
        <color indexed="23"/>
      </top>
      <bottom style="thin"/>
    </border>
    <border>
      <left style="hair"/>
      <right>
        <color indexed="63"/>
      </right>
      <top style="dotted">
        <color indexed="23"/>
      </top>
      <bottom style="thin"/>
    </border>
    <border>
      <left>
        <color indexed="63"/>
      </left>
      <right style="thin"/>
      <top style="dotted">
        <color indexed="2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style="medium"/>
    </border>
    <border>
      <left>
        <color indexed="63"/>
      </left>
      <right style="thin"/>
      <top>
        <color indexed="63"/>
      </top>
      <bottom style="medium"/>
    </border>
    <border>
      <left style="thin"/>
      <right style="medium"/>
      <top style="thin"/>
      <bottom style="thin"/>
    </border>
    <border>
      <left style="medium"/>
      <right>
        <color indexed="63"/>
      </right>
      <top style="medium"/>
      <bottom style="thin">
        <color indexed="63"/>
      </bottom>
    </border>
    <border>
      <left>
        <color indexed="63"/>
      </left>
      <right>
        <color indexed="63"/>
      </right>
      <top style="medium"/>
      <bottom style="thin">
        <color indexed="63"/>
      </bottom>
    </border>
    <border>
      <left>
        <color indexed="63"/>
      </left>
      <right style="hair"/>
      <top style="medium"/>
      <bottom style="thin">
        <color indexed="63"/>
      </bottom>
    </border>
    <border>
      <left style="hair"/>
      <right>
        <color indexed="63"/>
      </right>
      <top style="medium"/>
      <bottom style="thin">
        <color indexed="63"/>
      </bottom>
    </border>
    <border>
      <left>
        <color indexed="63"/>
      </left>
      <right style="thin"/>
      <top style="medium"/>
      <bottom style="thin">
        <color indexed="63"/>
      </bottom>
    </border>
    <border>
      <left style="thin"/>
      <right>
        <color indexed="63"/>
      </right>
      <top style="medium"/>
      <bottom style="thin">
        <color indexed="63"/>
      </bottom>
    </border>
    <border>
      <left style="hair"/>
      <right>
        <color indexed="63"/>
      </right>
      <top style="medium"/>
      <bottom>
        <color indexed="63"/>
      </bottom>
    </border>
    <border>
      <left style="thin"/>
      <right style="medium"/>
      <top style="thin"/>
      <bottom>
        <color indexed="63"/>
      </bottom>
    </border>
    <border>
      <left style="medium"/>
      <right>
        <color indexed="63"/>
      </right>
      <top style="thin">
        <color indexed="63"/>
      </top>
      <bottom>
        <color indexed="63"/>
      </bottom>
    </border>
    <border>
      <left style="hair">
        <color indexed="63"/>
      </left>
      <right>
        <color indexed="63"/>
      </right>
      <top style="thin">
        <color indexed="63"/>
      </top>
      <bottom>
        <color indexed="63"/>
      </bottom>
    </border>
    <border>
      <left style="hair">
        <color indexed="63"/>
      </left>
      <right>
        <color indexed="63"/>
      </right>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style="thin"/>
      <top>
        <color indexed="63"/>
      </top>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style="thin"/>
      <top style="thin"/>
      <bottom style="hair"/>
    </border>
    <border>
      <left style="medium"/>
      <right style="thin"/>
      <top style="medium"/>
      <bottom style="thin"/>
    </border>
    <border>
      <left>
        <color indexed="63"/>
      </left>
      <right>
        <color indexed="63"/>
      </right>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7" fillId="0" borderId="0" applyNumberFormat="0" applyFill="0" applyBorder="0" applyAlignment="0" applyProtection="0"/>
    <xf numFmtId="0" fontId="8" fillId="12" borderId="1" applyNumberFormat="0" applyAlignment="0" applyProtection="0"/>
    <xf numFmtId="0" fontId="6" fillId="14"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3" borderId="2" applyNumberFormat="0" applyAlignment="0" applyProtection="0"/>
    <xf numFmtId="0" fontId="10" fillId="0" borderId="3" applyNumberFormat="0" applyFill="0" applyAlignment="0" applyProtection="0"/>
    <xf numFmtId="0" fontId="13" fillId="15" borderId="0" applyNumberFormat="0" applyBorder="0" applyAlignment="0" applyProtection="0"/>
    <xf numFmtId="0" fontId="19" fillId="16" borderId="4" applyNumberFormat="0" applyAlignment="0" applyProtection="0"/>
    <xf numFmtId="0" fontId="2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0" fillId="0" borderId="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16" borderId="9" applyNumberFormat="0" applyAlignment="0" applyProtection="0"/>
    <xf numFmtId="0" fontId="2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15" fillId="0" borderId="0" applyNumberFormat="0" applyFill="0" applyBorder="0" applyAlignment="0" applyProtection="0"/>
    <xf numFmtId="0" fontId="14" fillId="6" borderId="0" applyNumberFormat="0" applyBorder="0" applyAlignment="0" applyProtection="0"/>
  </cellStyleXfs>
  <cellXfs count="564">
    <xf numFmtId="0" fontId="0" fillId="0" borderId="0" xfId="0" applyAlignment="1">
      <alignment/>
    </xf>
    <xf numFmtId="0" fontId="23" fillId="16" borderId="0" xfId="0" applyFont="1" applyFill="1" applyAlignment="1" applyProtection="1">
      <alignment vertical="center"/>
      <protection/>
    </xf>
    <xf numFmtId="0" fontId="23" fillId="16" borderId="0" xfId="0" applyFont="1" applyFill="1" applyAlignment="1" applyProtection="1">
      <alignment vertical="top"/>
      <protection/>
    </xf>
    <xf numFmtId="0" fontId="23"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26" fillId="16" borderId="0" xfId="0" applyFont="1" applyFill="1" applyAlignment="1" applyProtection="1">
      <alignment vertical="center"/>
      <protection/>
    </xf>
    <xf numFmtId="0" fontId="23" fillId="16" borderId="0" xfId="0" applyFont="1" applyFill="1" applyBorder="1" applyAlignment="1" applyProtection="1">
      <alignment vertical="center" wrapText="1"/>
      <protection/>
    </xf>
    <xf numFmtId="0" fontId="28" fillId="16" borderId="0" xfId="0" applyFont="1" applyFill="1" applyAlignment="1" applyProtection="1">
      <alignment vertical="center"/>
      <protection/>
    </xf>
    <xf numFmtId="0" fontId="29" fillId="16" borderId="0" xfId="0" applyFont="1" applyFill="1" applyAlignment="1" applyProtection="1">
      <alignment vertical="center"/>
      <protection/>
    </xf>
    <xf numFmtId="0" fontId="23" fillId="16" borderId="0" xfId="0" applyFont="1" applyFill="1" applyAlignment="1" applyProtection="1">
      <alignment horizontal="center" vertical="center"/>
      <protection/>
    </xf>
    <xf numFmtId="0" fontId="23" fillId="16" borderId="0" xfId="0" applyFont="1" applyFill="1" applyAlignment="1" applyProtection="1">
      <alignment horizontal="center" vertical="top" wrapText="1"/>
      <protection/>
    </xf>
    <xf numFmtId="0" fontId="32" fillId="0" borderId="0" xfId="0" applyFont="1" applyFill="1" applyAlignment="1" applyProtection="1">
      <alignment vertical="center"/>
      <protection/>
    </xf>
    <xf numFmtId="0" fontId="33" fillId="0" borderId="0" xfId="0" applyFont="1" applyFill="1" applyBorder="1" applyAlignment="1" applyProtection="1">
      <alignment vertical="center"/>
      <protection/>
    </xf>
    <xf numFmtId="0" fontId="23" fillId="16" borderId="0" xfId="0" applyFont="1" applyFill="1" applyBorder="1" applyAlignment="1" applyProtection="1">
      <alignment vertical="center"/>
      <protection/>
    </xf>
    <xf numFmtId="0" fontId="23" fillId="16" borderId="0" xfId="0" applyFont="1" applyFill="1" applyAlignment="1" applyProtection="1">
      <alignment vertical="center" wrapText="1"/>
      <protection/>
    </xf>
    <xf numFmtId="0" fontId="32" fillId="0" borderId="0" xfId="0" applyFont="1" applyFill="1" applyBorder="1" applyAlignment="1" applyProtection="1">
      <alignment horizontal="left" vertical="center" wrapText="1"/>
      <protection/>
    </xf>
    <xf numFmtId="0" fontId="31" fillId="2" borderId="10" xfId="0" applyFont="1" applyFill="1" applyBorder="1" applyAlignment="1" applyProtection="1">
      <alignment vertical="center"/>
      <protection locked="0"/>
    </xf>
    <xf numFmtId="0" fontId="31" fillId="2" borderId="11" xfId="0" applyFont="1" applyFill="1" applyBorder="1" applyAlignment="1" applyProtection="1">
      <alignment vertical="center"/>
      <protection locked="0"/>
    </xf>
    <xf numFmtId="0" fontId="32" fillId="2" borderId="11" xfId="0" applyFont="1" applyFill="1" applyBorder="1" applyAlignment="1" applyProtection="1">
      <alignment vertical="center"/>
      <protection locked="0"/>
    </xf>
    <xf numFmtId="0" fontId="32" fillId="2" borderId="12" xfId="0" applyFont="1" applyFill="1" applyBorder="1" applyAlignment="1" applyProtection="1">
      <alignment vertical="center"/>
      <protection locked="0"/>
    </xf>
    <xf numFmtId="0" fontId="38" fillId="16" borderId="0" xfId="0" applyFont="1" applyFill="1" applyAlignment="1" applyProtection="1">
      <alignment vertical="center"/>
      <protection/>
    </xf>
    <xf numFmtId="0" fontId="34" fillId="16" borderId="0" xfId="0" applyFont="1" applyFill="1" applyAlignment="1" applyProtection="1">
      <alignment vertical="center"/>
      <protection/>
    </xf>
    <xf numFmtId="0" fontId="35" fillId="0" borderId="0" xfId="0" applyFont="1" applyFill="1" applyBorder="1" applyAlignment="1" applyProtection="1">
      <alignment horizontal="center" vertical="center" textRotation="255"/>
      <protection/>
    </xf>
    <xf numFmtId="0" fontId="34"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wrapText="1" shrinkToFit="1"/>
      <protection/>
    </xf>
    <xf numFmtId="0" fontId="23" fillId="16" borderId="0" xfId="0" applyFont="1" applyFill="1" applyBorder="1" applyAlignment="1" applyProtection="1">
      <alignment horizontal="right" vertical="center"/>
      <protection/>
    </xf>
    <xf numFmtId="0" fontId="43" fillId="16" borderId="0" xfId="0" applyFont="1" applyFill="1" applyBorder="1" applyAlignment="1" applyProtection="1">
      <alignment horizontal="center" vertical="center"/>
      <protection/>
    </xf>
    <xf numFmtId="0" fontId="32" fillId="0" borderId="0" xfId="0" applyFont="1" applyFill="1" applyAlignment="1" applyProtection="1">
      <alignment horizontal="center" vertical="center"/>
      <protection/>
    </xf>
    <xf numFmtId="0" fontId="38" fillId="0" borderId="0" xfId="0" applyFont="1" applyFill="1" applyBorder="1" applyAlignment="1" applyProtection="1">
      <alignment horizontal="left" vertical="center"/>
      <protection/>
    </xf>
    <xf numFmtId="0" fontId="46" fillId="0" borderId="0" xfId="0" applyFont="1" applyFill="1" applyBorder="1" applyAlignment="1" applyProtection="1">
      <alignment horizontal="center" vertical="center" textRotation="255"/>
      <protection/>
    </xf>
    <xf numFmtId="0" fontId="46"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23" fillId="0" borderId="13" xfId="0" applyFont="1" applyFill="1" applyBorder="1" applyAlignment="1" applyProtection="1">
      <alignment horizontal="left" vertical="center"/>
      <protection/>
    </xf>
    <xf numFmtId="0" fontId="23" fillId="0" borderId="13" xfId="0" applyFont="1" applyFill="1" applyBorder="1" applyAlignment="1" applyProtection="1">
      <alignment horizontal="center" vertical="center"/>
      <protection/>
    </xf>
    <xf numFmtId="0" fontId="32" fillId="0" borderId="13" xfId="0" applyFont="1" applyFill="1" applyBorder="1" applyAlignment="1" applyProtection="1">
      <alignment horizontal="center" vertical="center"/>
      <protection/>
    </xf>
    <xf numFmtId="0" fontId="32" fillId="0" borderId="14" xfId="0" applyFont="1" applyFill="1" applyBorder="1" applyAlignment="1" applyProtection="1">
      <alignment horizontal="center" vertical="center"/>
      <protection/>
    </xf>
    <xf numFmtId="0" fontId="23" fillId="16" borderId="15"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40" fontId="23" fillId="16" borderId="0" xfId="61" applyNumberFormat="1" applyFont="1" applyFill="1" applyAlignment="1" applyProtection="1">
      <alignment vertical="center"/>
      <protection/>
    </xf>
    <xf numFmtId="0" fontId="41" fillId="16" borderId="0" xfId="0" applyFont="1" applyFill="1" applyAlignment="1" applyProtection="1">
      <alignment vertical="center"/>
      <protection/>
    </xf>
    <xf numFmtId="0" fontId="49" fillId="16" borderId="0" xfId="0" applyFont="1" applyFill="1" applyAlignment="1" applyProtection="1">
      <alignment vertical="center"/>
      <protection/>
    </xf>
    <xf numFmtId="0" fontId="23" fillId="0" borderId="0" xfId="0" applyFont="1" applyFill="1" applyAlignment="1" applyProtection="1">
      <alignment horizontal="center" vertical="center"/>
      <protection/>
    </xf>
    <xf numFmtId="40" fontId="23" fillId="0" borderId="0" xfId="61" applyNumberFormat="1" applyFont="1" applyFill="1" applyAlignment="1" applyProtection="1">
      <alignment vertical="center"/>
      <protection/>
    </xf>
    <xf numFmtId="40" fontId="32" fillId="16" borderId="0" xfId="61" applyNumberFormat="1" applyFont="1" applyFill="1" applyAlignment="1" applyProtection="1">
      <alignment horizontal="center" vertical="center"/>
      <protection/>
    </xf>
    <xf numFmtId="0" fontId="51" fillId="0" borderId="13" xfId="0" applyFont="1" applyFill="1" applyBorder="1" applyAlignment="1" applyProtection="1">
      <alignment vertical="center" wrapText="1" shrinkToFit="1"/>
      <protection/>
    </xf>
    <xf numFmtId="0" fontId="23" fillId="16" borderId="13" xfId="0" applyFont="1" applyFill="1" applyBorder="1" applyAlignment="1" applyProtection="1">
      <alignment vertical="center"/>
      <protection/>
    </xf>
    <xf numFmtId="0" fontId="23" fillId="16" borderId="14"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40" fontId="32" fillId="16" borderId="0" xfId="61" applyNumberFormat="1" applyFont="1" applyFill="1" applyBorder="1" applyAlignment="1" applyProtection="1">
      <alignment horizontal="center" vertical="center"/>
      <protection/>
    </xf>
    <xf numFmtId="0" fontId="23" fillId="0" borderId="0" xfId="0" applyFont="1" applyFill="1" applyAlignment="1" applyProtection="1">
      <alignment vertical="center" shrinkToFit="1"/>
      <protection/>
    </xf>
    <xf numFmtId="0" fontId="36" fillId="0" borderId="0" xfId="0" applyFont="1" applyFill="1" applyAlignment="1" applyProtection="1">
      <alignment horizontal="center" vertical="center" wrapText="1" shrinkToFit="1"/>
      <protection/>
    </xf>
    <xf numFmtId="0" fontId="36" fillId="0" borderId="0" xfId="0" applyFont="1" applyFill="1" applyAlignment="1" applyProtection="1">
      <alignment horizontal="center" vertical="center" shrinkToFit="1"/>
      <protection/>
    </xf>
    <xf numFmtId="40" fontId="32" fillId="0" borderId="0" xfId="61" applyNumberFormat="1" applyFont="1" applyFill="1" applyAlignment="1" applyProtection="1">
      <alignment horizontal="center" vertical="center"/>
      <protection/>
    </xf>
    <xf numFmtId="0" fontId="54" fillId="2" borderId="19" xfId="0" applyFont="1" applyFill="1" applyBorder="1" applyAlignment="1" applyProtection="1">
      <alignment horizontal="center" vertical="center" wrapText="1" shrinkToFit="1"/>
      <protection locked="0"/>
    </xf>
    <xf numFmtId="0" fontId="23" fillId="0" borderId="20" xfId="0" applyFont="1" applyFill="1" applyBorder="1" applyAlignment="1" applyProtection="1">
      <alignment vertical="center" shrinkToFit="1"/>
      <protection/>
    </xf>
    <xf numFmtId="38" fontId="23" fillId="0" borderId="21" xfId="61" applyFont="1" applyFill="1" applyBorder="1" applyAlignment="1" applyProtection="1">
      <alignment horizontal="center" vertical="center" shrinkToFit="1"/>
      <protection/>
    </xf>
    <xf numFmtId="38" fontId="23" fillId="0" borderId="21" xfId="61" applyFont="1" applyFill="1" applyBorder="1" applyAlignment="1" applyProtection="1">
      <alignment vertical="center" shrinkToFit="1"/>
      <protection/>
    </xf>
    <xf numFmtId="0" fontId="23" fillId="0" borderId="22" xfId="0" applyFont="1" applyFill="1" applyBorder="1" applyAlignment="1" applyProtection="1">
      <alignment vertical="center" shrinkToFit="1"/>
      <protection/>
    </xf>
    <xf numFmtId="40" fontId="42" fillId="0" borderId="0" xfId="61" applyNumberFormat="1" applyFont="1" applyFill="1" applyAlignment="1" applyProtection="1">
      <alignment horizontal="center" vertical="center"/>
      <protection/>
    </xf>
    <xf numFmtId="0" fontId="36" fillId="2" borderId="19" xfId="0" applyFont="1" applyFill="1" applyBorder="1" applyAlignment="1" applyProtection="1">
      <alignment horizontal="center" vertical="center" wrapText="1" shrinkToFit="1"/>
      <protection locked="0"/>
    </xf>
    <xf numFmtId="0" fontId="36" fillId="2" borderId="23"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shrinkToFit="1"/>
      <protection/>
    </xf>
    <xf numFmtId="38" fontId="23" fillId="0" borderId="25" xfId="0" applyNumberFormat="1" applyFont="1" applyFill="1" applyBorder="1" applyAlignment="1" applyProtection="1">
      <alignment vertical="center" shrinkToFit="1"/>
      <protection/>
    </xf>
    <xf numFmtId="38" fontId="23" fillId="0" borderId="26" xfId="61" applyFont="1" applyFill="1" applyBorder="1" applyAlignment="1" applyProtection="1">
      <alignment horizontal="center" vertical="center" shrinkToFit="1"/>
      <protection/>
    </xf>
    <xf numFmtId="0" fontId="23" fillId="0" borderId="27" xfId="0" applyFont="1" applyFill="1" applyBorder="1" applyAlignment="1" applyProtection="1">
      <alignment vertical="center" shrinkToFit="1"/>
      <protection/>
    </xf>
    <xf numFmtId="38" fontId="23" fillId="0" borderId="28" xfId="61" applyFont="1" applyFill="1" applyBorder="1" applyAlignment="1" applyProtection="1">
      <alignment vertical="center" shrinkToFit="1"/>
      <protection/>
    </xf>
    <xf numFmtId="0" fontId="23" fillId="0" borderId="29" xfId="0" applyFont="1" applyFill="1" applyBorder="1" applyAlignment="1" applyProtection="1">
      <alignment vertical="center" shrinkToFit="1"/>
      <protection/>
    </xf>
    <xf numFmtId="0" fontId="23" fillId="0" borderId="30" xfId="0" applyFont="1" applyFill="1" applyBorder="1" applyAlignment="1" applyProtection="1">
      <alignment vertical="center" shrinkToFit="1"/>
      <protection/>
    </xf>
    <xf numFmtId="0" fontId="50" fillId="0" borderId="0" xfId="0" applyFont="1" applyFill="1" applyAlignment="1" applyProtection="1">
      <alignment horizontal="center" vertical="center" textRotation="255"/>
      <protection/>
    </xf>
    <xf numFmtId="0" fontId="41" fillId="0" borderId="0" xfId="0" applyFont="1" applyFill="1" applyAlignment="1" applyProtection="1">
      <alignment horizontal="right" vertical="center"/>
      <protection/>
    </xf>
    <xf numFmtId="0" fontId="41" fillId="0" borderId="0" xfId="0" applyFont="1" applyFill="1" applyAlignment="1" applyProtection="1">
      <alignment horizontal="right" vertical="center" wrapText="1"/>
      <protection/>
    </xf>
    <xf numFmtId="0" fontId="41" fillId="0" borderId="0" xfId="0" applyFont="1" applyFill="1" applyAlignment="1" applyProtection="1">
      <alignment horizontal="center" vertical="center"/>
      <protection/>
    </xf>
    <xf numFmtId="0" fontId="41" fillId="0" borderId="0" xfId="0" applyFont="1" applyFill="1" applyAlignment="1" applyProtection="1">
      <alignment vertical="center"/>
      <protection/>
    </xf>
    <xf numFmtId="0" fontId="41" fillId="16" borderId="0" xfId="0" applyFont="1" applyFill="1" applyBorder="1" applyAlignment="1" applyProtection="1">
      <alignment vertical="center"/>
      <protection/>
    </xf>
    <xf numFmtId="0" fontId="41" fillId="16" borderId="0" xfId="0" applyFont="1" applyFill="1" applyBorder="1" applyAlignment="1" applyProtection="1">
      <alignment horizontal="right" vertical="center"/>
      <protection/>
    </xf>
    <xf numFmtId="40" fontId="56" fillId="16" borderId="0" xfId="61" applyNumberFormat="1" applyFont="1" applyFill="1" applyBorder="1" applyAlignment="1" applyProtection="1">
      <alignment horizontal="center" vertical="center"/>
      <protection/>
    </xf>
    <xf numFmtId="0" fontId="57" fillId="16" borderId="0" xfId="0" applyFont="1" applyFill="1" applyAlignment="1" applyProtection="1">
      <alignment vertical="center"/>
      <protection/>
    </xf>
    <xf numFmtId="0" fontId="41" fillId="16" borderId="0" xfId="0" applyFont="1" applyFill="1" applyAlignment="1" applyProtection="1">
      <alignment horizontal="right" vertical="center"/>
      <protection/>
    </xf>
    <xf numFmtId="40" fontId="56" fillId="16" borderId="0" xfId="61" applyNumberFormat="1" applyFont="1" applyFill="1" applyAlignment="1" applyProtection="1">
      <alignment horizontal="center" vertical="center"/>
      <protection/>
    </xf>
    <xf numFmtId="0" fontId="41" fillId="16" borderId="0" xfId="0" applyFont="1" applyFill="1" applyAlignment="1" applyProtection="1">
      <alignment vertical="center" wrapText="1"/>
      <protection/>
    </xf>
    <xf numFmtId="0" fontId="41" fillId="0" borderId="0" xfId="0" applyFont="1" applyFill="1" applyBorder="1" applyAlignment="1" applyProtection="1">
      <alignment vertical="center" shrinkToFit="1"/>
      <protection/>
    </xf>
    <xf numFmtId="0" fontId="49" fillId="16" borderId="0" xfId="0" applyFont="1" applyFill="1" applyAlignment="1" applyProtection="1">
      <alignment horizontal="right" vertical="center"/>
      <protection/>
    </xf>
    <xf numFmtId="40" fontId="58" fillId="16" borderId="0" xfId="61" applyNumberFormat="1" applyFont="1" applyFill="1" applyAlignment="1" applyProtection="1">
      <alignment horizontal="center" vertical="center"/>
      <protection/>
    </xf>
    <xf numFmtId="0" fontId="41" fillId="0" borderId="0" xfId="0" applyFont="1" applyFill="1" applyAlignment="1" applyProtection="1">
      <alignment horizontal="left" vertical="center" shrinkToFit="1"/>
      <protection/>
    </xf>
    <xf numFmtId="0" fontId="41" fillId="0" borderId="0" xfId="0" applyFont="1" applyFill="1" applyAlignment="1" applyProtection="1">
      <alignment vertical="center" shrinkToFit="1"/>
      <protection/>
    </xf>
    <xf numFmtId="40" fontId="41" fillId="16" borderId="0" xfId="61" applyNumberFormat="1" applyFont="1" applyFill="1" applyAlignment="1" applyProtection="1">
      <alignment vertical="center"/>
      <protection/>
    </xf>
    <xf numFmtId="0" fontId="23" fillId="0" borderId="0" xfId="0" applyFont="1" applyBorder="1" applyAlignment="1" applyProtection="1">
      <alignment horizontal="left" vertical="top"/>
      <protection/>
    </xf>
    <xf numFmtId="178" fontId="0" fillId="0" borderId="0" xfId="0" applyNumberFormat="1" applyFont="1" applyAlignment="1" applyProtection="1">
      <alignment shrinkToFit="1"/>
      <protection/>
    </xf>
    <xf numFmtId="177" fontId="0" fillId="0" borderId="0" xfId="0" applyNumberFormat="1" applyFont="1" applyAlignment="1" applyProtection="1">
      <alignment shrinkToFit="1"/>
      <protection/>
    </xf>
    <xf numFmtId="0" fontId="0" fillId="0" borderId="0" xfId="0" applyAlignment="1" applyProtection="1">
      <alignment/>
      <protection/>
    </xf>
    <xf numFmtId="0" fontId="32" fillId="16" borderId="0" xfId="0" applyFont="1" applyFill="1" applyAlignment="1" applyProtection="1">
      <alignment vertical="center"/>
      <protection/>
    </xf>
    <xf numFmtId="0" fontId="60" fillId="0" borderId="23" xfId="0" applyFont="1" applyFill="1" applyBorder="1" applyAlignment="1" applyProtection="1" quotePrefix="1">
      <alignment horizontal="center" vertical="center"/>
      <protection/>
    </xf>
    <xf numFmtId="0" fontId="24" fillId="16" borderId="0" xfId="0" applyFont="1" applyFill="1" applyBorder="1" applyAlignment="1" applyProtection="1">
      <alignment horizontal="center" vertical="center"/>
      <protection/>
    </xf>
    <xf numFmtId="0" fontId="25" fillId="16" borderId="0" xfId="0" applyFont="1" applyFill="1" applyBorder="1" applyAlignment="1" applyProtection="1">
      <alignment horizontal="center" vertical="center"/>
      <protection/>
    </xf>
    <xf numFmtId="0" fontId="26" fillId="16" borderId="0" xfId="0" applyFont="1" applyFill="1" applyAlignment="1" applyProtection="1">
      <alignment horizontal="center" vertical="center" shrinkToFit="1"/>
      <protection/>
    </xf>
    <xf numFmtId="0" fontId="23" fillId="16" borderId="0" xfId="0" applyFont="1" applyFill="1" applyBorder="1" applyAlignment="1" applyProtection="1">
      <alignment horizontal="left" vertical="center" wrapText="1"/>
      <protection/>
    </xf>
    <xf numFmtId="0" fontId="27" fillId="16" borderId="0" xfId="0" applyFont="1" applyFill="1" applyBorder="1" applyAlignment="1" applyProtection="1">
      <alignment horizontal="left" vertical="top"/>
      <protection/>
    </xf>
    <xf numFmtId="0" fontId="23" fillId="16" borderId="0" xfId="0" applyFont="1" applyFill="1" applyAlignment="1" applyProtection="1">
      <alignment horizontal="right" vertical="center"/>
      <protection/>
    </xf>
    <xf numFmtId="0" fontId="23" fillId="16" borderId="0" xfId="0" applyFont="1" applyFill="1" applyAlignment="1" applyProtection="1">
      <alignment horizontal="center" vertical="center"/>
      <protection/>
    </xf>
    <xf numFmtId="0" fontId="30"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23" fillId="16" borderId="0" xfId="0" applyFont="1" applyFill="1" applyAlignment="1" applyProtection="1">
      <alignment horizontal="left" vertical="center" shrinkToFit="1"/>
      <protection/>
    </xf>
    <xf numFmtId="0" fontId="23" fillId="16" borderId="0" xfId="0" applyFont="1" applyFill="1" applyAlignment="1" applyProtection="1">
      <alignment horizontal="center" vertical="top" wrapText="1"/>
      <protection/>
    </xf>
    <xf numFmtId="0" fontId="31" fillId="2" borderId="0" xfId="0" applyFont="1" applyFill="1" applyAlignment="1" applyProtection="1">
      <alignment horizontal="center" vertical="center" shrinkToFit="1"/>
      <protection locked="0"/>
    </xf>
    <xf numFmtId="0" fontId="23" fillId="16" borderId="0" xfId="0" applyFont="1" applyFill="1" applyAlignment="1" applyProtection="1">
      <alignment vertical="center"/>
      <protection/>
    </xf>
    <xf numFmtId="0" fontId="31" fillId="2" borderId="0" xfId="0" applyFont="1" applyFill="1" applyAlignment="1" applyProtection="1">
      <alignment horizontal="left" vertical="center"/>
      <protection locked="0"/>
    </xf>
    <xf numFmtId="0" fontId="31" fillId="2" borderId="0" xfId="0" applyFont="1" applyFill="1" applyAlignment="1" applyProtection="1">
      <alignment horizontal="center" vertical="center" wrapText="1"/>
      <protection locked="0"/>
    </xf>
    <xf numFmtId="0" fontId="23" fillId="16" borderId="0" xfId="0" applyFont="1" applyFill="1" applyAlignment="1" applyProtection="1">
      <alignment vertical="center" wrapText="1"/>
      <protection/>
    </xf>
    <xf numFmtId="0" fontId="31" fillId="2" borderId="0" xfId="0" applyFont="1" applyFill="1" applyBorder="1" applyAlignment="1" applyProtection="1">
      <alignment horizontal="center" vertical="center" wrapText="1"/>
      <protection locked="0"/>
    </xf>
    <xf numFmtId="0" fontId="23" fillId="16" borderId="0" xfId="0" applyFont="1" applyFill="1" applyBorder="1" applyAlignment="1" applyProtection="1">
      <alignment horizontal="center" wrapText="1"/>
      <protection/>
    </xf>
    <xf numFmtId="0" fontId="34" fillId="16" borderId="0" xfId="0" applyFont="1" applyFill="1" applyBorder="1" applyAlignment="1" applyProtection="1">
      <alignment/>
      <protection/>
    </xf>
    <xf numFmtId="0" fontId="35" fillId="4" borderId="31" xfId="0" applyFont="1" applyFill="1" applyBorder="1" applyAlignment="1" applyProtection="1">
      <alignment horizontal="center" vertical="center" textRotation="255" shrinkToFit="1"/>
      <protection/>
    </xf>
    <xf numFmtId="0" fontId="35" fillId="4" borderId="32" xfId="0" applyFont="1" applyFill="1" applyBorder="1" applyAlignment="1" applyProtection="1">
      <alignment horizontal="center" vertical="center" textRotation="255" shrinkToFit="1"/>
      <protection/>
    </xf>
    <xf numFmtId="0" fontId="35" fillId="4" borderId="33" xfId="0" applyFont="1" applyFill="1" applyBorder="1" applyAlignment="1" applyProtection="1">
      <alignment horizontal="center" vertical="center" textRotation="255" shrinkToFit="1"/>
      <protection/>
    </xf>
    <xf numFmtId="0" fontId="34" fillId="4" borderId="34" xfId="0" applyFont="1" applyFill="1" applyBorder="1" applyAlignment="1" applyProtection="1">
      <alignment horizontal="center" vertical="center" wrapText="1"/>
      <protection/>
    </xf>
    <xf numFmtId="0" fontId="34" fillId="4" borderId="35"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36" xfId="0" applyFont="1" applyFill="1" applyBorder="1" applyAlignment="1" applyProtection="1">
      <alignment horizontal="center" vertical="center" wrapText="1"/>
      <protection/>
    </xf>
    <xf numFmtId="0" fontId="36" fillId="16" borderId="37" xfId="0" applyFont="1" applyFill="1" applyBorder="1" applyAlignment="1" applyProtection="1">
      <alignment horizontal="center" vertical="center"/>
      <protection/>
    </xf>
    <xf numFmtId="0" fontId="36" fillId="16" borderId="38" xfId="0" applyFont="1" applyFill="1" applyBorder="1" applyAlignment="1" applyProtection="1">
      <alignment horizontal="center" vertical="center"/>
      <protection/>
    </xf>
    <xf numFmtId="0" fontId="36" fillId="16" borderId="39" xfId="0" applyFont="1" applyFill="1" applyBorder="1" applyAlignment="1" applyProtection="1">
      <alignment horizontal="center" vertical="center"/>
      <protection/>
    </xf>
    <xf numFmtId="0" fontId="37" fillId="2" borderId="37" xfId="0" applyFont="1" applyFill="1" applyBorder="1" applyAlignment="1" applyProtection="1">
      <alignment horizontal="left" vertical="center"/>
      <protection locked="0"/>
    </xf>
    <xf numFmtId="0" fontId="37" fillId="2" borderId="38" xfId="0" applyFont="1" applyFill="1" applyBorder="1" applyAlignment="1" applyProtection="1">
      <alignment horizontal="left" vertical="center"/>
      <protection locked="0"/>
    </xf>
    <xf numFmtId="0" fontId="37" fillId="2" borderId="40" xfId="0" applyFont="1" applyFill="1" applyBorder="1" applyAlignment="1" applyProtection="1">
      <alignment horizontal="left" vertical="center"/>
      <protection locked="0"/>
    </xf>
    <xf numFmtId="0" fontId="36" fillId="16" borderId="41" xfId="0" applyFont="1" applyFill="1" applyBorder="1" applyAlignment="1" applyProtection="1">
      <alignment horizontal="center" vertical="center"/>
      <protection/>
    </xf>
    <xf numFmtId="0" fontId="36" fillId="16" borderId="42" xfId="0" applyFont="1" applyFill="1" applyBorder="1" applyAlignment="1" applyProtection="1">
      <alignment horizontal="center" vertical="center"/>
      <protection/>
    </xf>
    <xf numFmtId="0" fontId="36" fillId="16" borderId="43" xfId="0" applyFont="1" applyFill="1" applyBorder="1" applyAlignment="1" applyProtection="1">
      <alignment horizontal="center" vertical="center"/>
      <protection/>
    </xf>
    <xf numFmtId="0" fontId="37" fillId="2" borderId="41" xfId="0" applyFont="1" applyFill="1" applyBorder="1" applyAlignment="1" applyProtection="1">
      <alignment horizontal="left" vertical="center"/>
      <protection locked="0"/>
    </xf>
    <xf numFmtId="0" fontId="37" fillId="2" borderId="42" xfId="0" applyFont="1" applyFill="1" applyBorder="1" applyAlignment="1" applyProtection="1">
      <alignment horizontal="left" vertical="center"/>
      <protection locked="0"/>
    </xf>
    <xf numFmtId="0" fontId="37" fillId="2" borderId="44" xfId="0" applyFont="1" applyFill="1" applyBorder="1" applyAlignment="1" applyProtection="1">
      <alignment horizontal="left" vertical="center"/>
      <protection locked="0"/>
    </xf>
    <xf numFmtId="0" fontId="38" fillId="4" borderId="26" xfId="0" applyFont="1" applyFill="1" applyBorder="1" applyAlignment="1" applyProtection="1">
      <alignment horizontal="center" vertical="center" wrapText="1"/>
      <protection/>
    </xf>
    <xf numFmtId="0" fontId="38" fillId="4" borderId="45" xfId="0" applyFont="1" applyFill="1" applyBorder="1" applyAlignment="1" applyProtection="1">
      <alignment horizontal="center" vertical="center"/>
      <protection/>
    </xf>
    <xf numFmtId="0" fontId="23" fillId="16" borderId="45" xfId="0" applyFont="1" applyFill="1" applyBorder="1" applyAlignment="1" applyProtection="1">
      <alignment horizontal="center" vertical="center" wrapText="1"/>
      <protection/>
    </xf>
    <xf numFmtId="0" fontId="23" fillId="16" borderId="45" xfId="0" applyFont="1" applyFill="1" applyBorder="1" applyAlignment="1" applyProtection="1">
      <alignment horizontal="center" vertical="center"/>
      <protection/>
    </xf>
    <xf numFmtId="38" fontId="31" fillId="2" borderId="46" xfId="61" applyFont="1" applyFill="1" applyBorder="1" applyAlignment="1" applyProtection="1">
      <alignment vertical="center"/>
      <protection locked="0"/>
    </xf>
    <xf numFmtId="38" fontId="31" fillId="2" borderId="47" xfId="61" applyFont="1" applyFill="1" applyBorder="1" applyAlignment="1" applyProtection="1">
      <alignment vertical="center"/>
      <protection locked="0"/>
    </xf>
    <xf numFmtId="0" fontId="23" fillId="0" borderId="47" xfId="0" applyFont="1" applyFill="1" applyBorder="1" applyAlignment="1" applyProtection="1">
      <alignment horizontal="center" wrapText="1"/>
      <protection/>
    </xf>
    <xf numFmtId="0" fontId="23" fillId="0" borderId="48" xfId="0" applyFont="1" applyFill="1" applyBorder="1" applyAlignment="1" applyProtection="1">
      <alignment horizontal="center" wrapText="1"/>
      <protection/>
    </xf>
    <xf numFmtId="0" fontId="36" fillId="0" borderId="46" xfId="0" applyFont="1" applyFill="1" applyBorder="1" applyAlignment="1" applyProtection="1">
      <alignment horizontal="center" vertical="center" wrapText="1"/>
      <protection/>
    </xf>
    <xf numFmtId="0" fontId="36" fillId="0" borderId="47" xfId="0" applyFont="1" applyFill="1" applyBorder="1" applyAlignment="1" applyProtection="1">
      <alignment horizontal="center" vertical="center" wrapText="1"/>
      <protection/>
    </xf>
    <xf numFmtId="0" fontId="36" fillId="0" borderId="48" xfId="0" applyFont="1" applyFill="1" applyBorder="1" applyAlignment="1" applyProtection="1">
      <alignment horizontal="center" vertical="center" wrapText="1"/>
      <protection/>
    </xf>
    <xf numFmtId="0" fontId="31" fillId="2" borderId="25" xfId="0" applyFont="1" applyFill="1" applyBorder="1" applyAlignment="1" applyProtection="1">
      <alignment horizontal="center" vertical="center"/>
      <protection locked="0"/>
    </xf>
    <xf numFmtId="0" fontId="31" fillId="2" borderId="24" xfId="0"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wrapText="1"/>
      <protection/>
    </xf>
    <xf numFmtId="0" fontId="23" fillId="0" borderId="24" xfId="0" applyFont="1" applyFill="1" applyBorder="1" applyAlignment="1" applyProtection="1">
      <alignment horizontal="center" vertical="center" wrapText="1"/>
      <protection/>
    </xf>
    <xf numFmtId="0" fontId="23" fillId="0" borderId="26" xfId="0" applyFont="1" applyFill="1" applyBorder="1" applyAlignment="1" applyProtection="1">
      <alignment horizontal="center" vertical="center" wrapText="1"/>
      <protection/>
    </xf>
    <xf numFmtId="0" fontId="31" fillId="2" borderId="25" xfId="0" applyFont="1" applyFill="1" applyBorder="1" applyAlignment="1" applyProtection="1">
      <alignment vertical="center"/>
      <protection locked="0"/>
    </xf>
    <xf numFmtId="0" fontId="31" fillId="2" borderId="24" xfId="0" applyFont="1" applyFill="1" applyBorder="1" applyAlignment="1" applyProtection="1">
      <alignment vertical="center"/>
      <protection locked="0"/>
    </xf>
    <xf numFmtId="0" fontId="23" fillId="0" borderId="26" xfId="0" applyFont="1" applyFill="1" applyBorder="1" applyAlignment="1" applyProtection="1">
      <alignment/>
      <protection/>
    </xf>
    <xf numFmtId="0" fontId="23" fillId="0" borderId="49" xfId="0" applyFont="1" applyFill="1" applyBorder="1" applyAlignment="1" applyProtection="1">
      <alignment/>
      <protection/>
    </xf>
    <xf numFmtId="0" fontId="34" fillId="4" borderId="50" xfId="0" applyFont="1" applyFill="1" applyBorder="1" applyAlignment="1" applyProtection="1">
      <alignment horizontal="center" vertical="center"/>
      <protection/>
    </xf>
    <xf numFmtId="0" fontId="34" fillId="4" borderId="51" xfId="0" applyFont="1" applyFill="1" applyBorder="1" applyAlignment="1" applyProtection="1">
      <alignment horizontal="center" vertical="center"/>
      <protection/>
    </xf>
    <xf numFmtId="0" fontId="34" fillId="4" borderId="52" xfId="0" applyFont="1" applyFill="1" applyBorder="1" applyAlignment="1" applyProtection="1">
      <alignment horizontal="center" vertical="center"/>
      <protection/>
    </xf>
    <xf numFmtId="0" fontId="34" fillId="4" borderId="53" xfId="0" applyFont="1" applyFill="1" applyBorder="1" applyAlignment="1" applyProtection="1">
      <alignment horizontal="center" vertical="center"/>
      <protection/>
    </xf>
    <xf numFmtId="0" fontId="39" fillId="16" borderId="54" xfId="0" applyFont="1" applyFill="1" applyBorder="1" applyAlignment="1" applyProtection="1">
      <alignment vertical="center" textRotation="255" wrapText="1"/>
      <protection/>
    </xf>
    <xf numFmtId="0" fontId="39" fillId="16" borderId="55" xfId="0" applyFont="1" applyFill="1" applyBorder="1" applyAlignment="1" applyProtection="1">
      <alignment vertical="center" textRotation="255" wrapText="1"/>
      <protection/>
    </xf>
    <xf numFmtId="0" fontId="36" fillId="16" borderId="56" xfId="0" applyFont="1" applyFill="1" applyBorder="1" applyAlignment="1" applyProtection="1">
      <alignment vertical="center"/>
      <protection/>
    </xf>
    <xf numFmtId="0" fontId="23" fillId="16" borderId="57" xfId="0" applyFont="1" applyFill="1" applyBorder="1" applyAlignment="1" applyProtection="1">
      <alignment horizontal="center" vertical="center"/>
      <protection/>
    </xf>
    <xf numFmtId="0" fontId="23" fillId="16" borderId="58" xfId="0" applyFont="1" applyFill="1" applyBorder="1" applyAlignment="1" applyProtection="1">
      <alignment horizontal="center" vertical="center"/>
      <protection/>
    </xf>
    <xf numFmtId="0" fontId="23" fillId="16" borderId="59" xfId="0" applyFont="1" applyFill="1" applyBorder="1" applyAlignment="1" applyProtection="1">
      <alignment horizontal="center" vertical="center"/>
      <protection/>
    </xf>
    <xf numFmtId="0" fontId="36" fillId="0" borderId="60" xfId="0" applyFont="1" applyFill="1" applyBorder="1" applyAlignment="1" applyProtection="1">
      <alignment horizontal="center" vertical="center" wrapText="1"/>
      <protection/>
    </xf>
    <xf numFmtId="0" fontId="36" fillId="0" borderId="61" xfId="0" applyFont="1" applyFill="1" applyBorder="1" applyAlignment="1" applyProtection="1">
      <alignment horizontal="center" vertical="center" wrapText="1"/>
      <protection/>
    </xf>
    <xf numFmtId="0" fontId="36" fillId="0" borderId="62" xfId="0" applyFont="1" applyFill="1" applyBorder="1" applyAlignment="1" applyProtection="1">
      <alignment horizontal="center" vertical="center" wrapText="1"/>
      <protection/>
    </xf>
    <xf numFmtId="31" fontId="31" fillId="2" borderId="63" xfId="0" applyNumberFormat="1" applyFont="1" applyFill="1" applyBorder="1" applyAlignment="1" applyProtection="1">
      <alignment vertical="center"/>
      <protection locked="0"/>
    </xf>
    <xf numFmtId="0" fontId="31" fillId="2" borderId="64" xfId="0" applyFont="1" applyFill="1" applyBorder="1" applyAlignment="1" applyProtection="1">
      <alignment vertical="center"/>
      <protection locked="0"/>
    </xf>
    <xf numFmtId="0" fontId="31" fillId="2" borderId="65" xfId="0" applyFont="1" applyFill="1" applyBorder="1" applyAlignment="1" applyProtection="1">
      <alignment vertical="center"/>
      <protection locked="0"/>
    </xf>
    <xf numFmtId="0" fontId="36" fillId="16" borderId="66" xfId="0" applyFont="1" applyFill="1" applyBorder="1" applyAlignment="1" applyProtection="1">
      <alignment vertical="center"/>
      <protection/>
    </xf>
    <xf numFmtId="0" fontId="36" fillId="16" borderId="52" xfId="0" applyFont="1" applyFill="1" applyBorder="1" applyAlignment="1" applyProtection="1">
      <alignment vertical="center"/>
      <protection/>
    </xf>
    <xf numFmtId="0" fontId="36" fillId="16" borderId="53" xfId="0" applyFont="1" applyFill="1" applyBorder="1" applyAlignment="1" applyProtection="1">
      <alignment vertical="center"/>
      <protection/>
    </xf>
    <xf numFmtId="0" fontId="23" fillId="16" borderId="66" xfId="0" applyFont="1" applyFill="1" applyBorder="1" applyAlignment="1" applyProtection="1">
      <alignment horizontal="center" vertical="center"/>
      <protection/>
    </xf>
    <xf numFmtId="0" fontId="23" fillId="16" borderId="52" xfId="0" applyFont="1" applyFill="1" applyBorder="1" applyAlignment="1" applyProtection="1">
      <alignment horizontal="center" vertical="center"/>
      <protection/>
    </xf>
    <xf numFmtId="0" fontId="23" fillId="16" borderId="53" xfId="0" applyFont="1" applyFill="1" applyBorder="1" applyAlignment="1" applyProtection="1">
      <alignment horizontal="center" vertical="center"/>
      <protection/>
    </xf>
    <xf numFmtId="0" fontId="32" fillId="2" borderId="66" xfId="0" applyFont="1" applyFill="1" applyBorder="1" applyAlignment="1" applyProtection="1">
      <alignment vertical="center"/>
      <protection locked="0"/>
    </xf>
    <xf numFmtId="0" fontId="32" fillId="2" borderId="52" xfId="0" applyFont="1" applyFill="1" applyBorder="1" applyAlignment="1" applyProtection="1">
      <alignment vertical="center"/>
      <protection locked="0"/>
    </xf>
    <xf numFmtId="0" fontId="32" fillId="2" borderId="53" xfId="0" applyFont="1" applyFill="1" applyBorder="1" applyAlignment="1" applyProtection="1">
      <alignment vertical="center"/>
      <protection locked="0"/>
    </xf>
    <xf numFmtId="0" fontId="36" fillId="0" borderId="66" xfId="0" applyFont="1" applyFill="1" applyBorder="1" applyAlignment="1" applyProtection="1">
      <alignment horizontal="center" vertical="center" wrapText="1"/>
      <protection/>
    </xf>
    <xf numFmtId="0" fontId="36" fillId="0" borderId="52" xfId="0" applyFont="1" applyFill="1" applyBorder="1" applyAlignment="1" applyProtection="1">
      <alignment horizontal="center" vertical="center"/>
      <protection/>
    </xf>
    <xf numFmtId="0" fontId="36" fillId="0" borderId="53" xfId="0" applyFont="1" applyFill="1" applyBorder="1" applyAlignment="1" applyProtection="1">
      <alignment horizontal="center" vertical="center"/>
      <protection/>
    </xf>
    <xf numFmtId="0" fontId="32" fillId="2" borderId="67" xfId="0" applyFont="1" applyFill="1" applyBorder="1" applyAlignment="1" applyProtection="1">
      <alignment vertical="center"/>
      <protection locked="0"/>
    </xf>
    <xf numFmtId="0" fontId="34" fillId="4" borderId="68" xfId="0" applyFont="1" applyFill="1" applyBorder="1" applyAlignment="1" applyProtection="1">
      <alignment horizontal="center" vertical="center"/>
      <protection/>
    </xf>
    <xf numFmtId="0" fontId="34" fillId="4" borderId="69" xfId="0" applyFont="1" applyFill="1" applyBorder="1" applyAlignment="1" applyProtection="1">
      <alignment horizontal="center" vertical="center"/>
      <protection/>
    </xf>
    <xf numFmtId="0" fontId="34" fillId="4" borderId="70" xfId="0" applyFont="1" applyFill="1" applyBorder="1" applyAlignment="1" applyProtection="1">
      <alignment horizontal="center" vertical="center"/>
      <protection/>
    </xf>
    <xf numFmtId="0" fontId="39" fillId="16" borderId="71" xfId="0" applyFont="1" applyFill="1" applyBorder="1" applyAlignment="1" applyProtection="1">
      <alignment vertical="center" wrapText="1"/>
      <protection/>
    </xf>
    <xf numFmtId="0" fontId="39" fillId="16" borderId="72" xfId="0" applyFont="1" applyFill="1" applyBorder="1" applyAlignment="1" applyProtection="1">
      <alignment vertical="center" wrapText="1"/>
      <protection/>
    </xf>
    <xf numFmtId="0" fontId="23" fillId="16" borderId="70" xfId="0" applyFont="1" applyFill="1" applyBorder="1" applyAlignment="1" applyProtection="1">
      <alignment horizontal="center" vertical="center" wrapText="1"/>
      <protection/>
    </xf>
    <xf numFmtId="0" fontId="23" fillId="16" borderId="71" xfId="0" applyFont="1" applyFill="1" applyBorder="1" applyAlignment="1" applyProtection="1">
      <alignment horizontal="center" vertical="center" wrapText="1"/>
      <protection/>
    </xf>
    <xf numFmtId="0" fontId="23" fillId="16" borderId="73" xfId="0" applyFont="1" applyFill="1" applyBorder="1" applyAlignment="1" applyProtection="1">
      <alignment horizontal="center" vertical="center" wrapText="1"/>
      <protection/>
    </xf>
    <xf numFmtId="0" fontId="40" fillId="4" borderId="31" xfId="0" applyFont="1" applyFill="1" applyBorder="1" applyAlignment="1" applyProtection="1">
      <alignment horizontal="center" vertical="center" textRotation="255"/>
      <protection/>
    </xf>
    <xf numFmtId="0" fontId="40" fillId="4" borderId="32" xfId="0" applyFont="1" applyFill="1" applyBorder="1" applyAlignment="1" applyProtection="1">
      <alignment horizontal="center" vertical="center" textRotation="255"/>
      <protection/>
    </xf>
    <xf numFmtId="0" fontId="40" fillId="4" borderId="33" xfId="0" applyFont="1" applyFill="1" applyBorder="1" applyAlignment="1" applyProtection="1">
      <alignment horizontal="center" vertical="center" textRotation="255"/>
      <protection/>
    </xf>
    <xf numFmtId="0" fontId="34" fillId="4" borderId="74" xfId="0" applyFont="1" applyFill="1" applyBorder="1" applyAlignment="1" applyProtection="1">
      <alignment horizontal="center" vertical="center"/>
      <protection/>
    </xf>
    <xf numFmtId="0" fontId="34" fillId="4" borderId="75" xfId="0" applyFont="1" applyFill="1" applyBorder="1" applyAlignment="1" applyProtection="1">
      <alignment horizontal="center" vertical="center"/>
      <protection/>
    </xf>
    <xf numFmtId="0" fontId="34" fillId="4" borderId="21" xfId="0" applyFont="1" applyFill="1" applyBorder="1" applyAlignment="1" applyProtection="1">
      <alignment horizontal="center" vertical="center"/>
      <protection/>
    </xf>
    <xf numFmtId="0" fontId="34" fillId="4" borderId="23" xfId="0" applyFont="1" applyFill="1" applyBorder="1" applyAlignment="1" applyProtection="1">
      <alignment horizontal="center" vertical="center"/>
      <protection/>
    </xf>
    <xf numFmtId="0" fontId="23" fillId="16" borderId="75" xfId="0" applyFont="1" applyFill="1" applyBorder="1" applyAlignment="1" applyProtection="1">
      <alignment horizontal="center" vertical="center"/>
      <protection/>
    </xf>
    <xf numFmtId="0" fontId="23" fillId="16" borderId="23" xfId="0" applyFont="1" applyFill="1" applyBorder="1" applyAlignment="1" applyProtection="1">
      <alignment horizontal="center" vertical="center"/>
      <protection/>
    </xf>
    <xf numFmtId="0" fontId="31" fillId="2" borderId="75" xfId="0" applyFont="1" applyFill="1" applyBorder="1" applyAlignment="1" applyProtection="1">
      <alignment horizontal="center" vertical="center"/>
      <protection locked="0"/>
    </xf>
    <xf numFmtId="0" fontId="31" fillId="2" borderId="23" xfId="0" applyFont="1" applyFill="1" applyBorder="1" applyAlignment="1" applyProtection="1">
      <alignment horizontal="center" vertical="center"/>
      <protection locked="0"/>
    </xf>
    <xf numFmtId="0" fontId="41" fillId="0" borderId="76" xfId="0" applyFont="1" applyFill="1" applyBorder="1" applyAlignment="1" applyProtection="1">
      <alignment horizontal="center" vertical="center"/>
      <protection/>
    </xf>
    <xf numFmtId="0" fontId="31" fillId="2" borderId="76" xfId="0" applyFont="1" applyFill="1" applyBorder="1" applyAlignment="1" applyProtection="1">
      <alignment horizontal="center" vertical="center"/>
      <protection locked="0"/>
    </xf>
    <xf numFmtId="0" fontId="31" fillId="2" borderId="77" xfId="0" applyFont="1" applyFill="1" applyBorder="1" applyAlignment="1" applyProtection="1">
      <alignment horizontal="center" vertical="center"/>
      <protection locked="0"/>
    </xf>
    <xf numFmtId="0" fontId="31" fillId="2" borderId="78" xfId="0" applyFont="1" applyFill="1" applyBorder="1" applyAlignment="1" applyProtection="1">
      <alignment horizontal="center" vertical="center"/>
      <protection locked="0"/>
    </xf>
    <xf numFmtId="0" fontId="31" fillId="2" borderId="79" xfId="0" applyFont="1" applyFill="1" applyBorder="1" applyAlignment="1" applyProtection="1">
      <alignment horizontal="center" vertical="center"/>
      <protection locked="0"/>
    </xf>
    <xf numFmtId="0" fontId="23" fillId="0" borderId="80" xfId="0" applyFont="1" applyFill="1" applyBorder="1" applyAlignment="1" applyProtection="1">
      <alignment horizontal="center" vertical="center"/>
      <protection/>
    </xf>
    <xf numFmtId="0" fontId="31" fillId="2" borderId="80"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82" xfId="0" applyFont="1" applyFill="1" applyBorder="1" applyAlignment="1" applyProtection="1">
      <alignment horizontal="center" vertical="center"/>
      <protection locked="0"/>
    </xf>
    <xf numFmtId="0" fontId="31" fillId="2" borderId="83" xfId="0" applyFont="1" applyFill="1" applyBorder="1" applyAlignment="1" applyProtection="1">
      <alignment horizontal="center" vertical="center"/>
      <protection locked="0"/>
    </xf>
    <xf numFmtId="0" fontId="34" fillId="4" borderId="62" xfId="0" applyFont="1" applyFill="1" applyBorder="1" applyAlignment="1" applyProtection="1">
      <alignment horizontal="center" vertical="center"/>
      <protection/>
    </xf>
    <xf numFmtId="0" fontId="34" fillId="4" borderId="84" xfId="0" applyFont="1" applyFill="1" applyBorder="1" applyAlignment="1" applyProtection="1">
      <alignment horizontal="center" vertical="center"/>
      <protection/>
    </xf>
    <xf numFmtId="0" fontId="23" fillId="16" borderId="84" xfId="0" applyFont="1" applyFill="1" applyBorder="1" applyAlignment="1" applyProtection="1">
      <alignment horizontal="center" vertical="center"/>
      <protection/>
    </xf>
    <xf numFmtId="0" fontId="31" fillId="2" borderId="84" xfId="0"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protection/>
    </xf>
    <xf numFmtId="0" fontId="31" fillId="2" borderId="85" xfId="0" applyFont="1" applyFill="1" applyBorder="1" applyAlignment="1" applyProtection="1">
      <alignment horizontal="center" vertical="center"/>
      <protection locked="0"/>
    </xf>
    <xf numFmtId="0" fontId="35" fillId="4" borderId="86" xfId="0" applyFont="1" applyFill="1" applyBorder="1" applyAlignment="1" applyProtection="1">
      <alignment horizontal="center" vertical="center" wrapText="1"/>
      <protection/>
    </xf>
    <xf numFmtId="0" fontId="35" fillId="4" borderId="87" xfId="0" applyFont="1" applyFill="1" applyBorder="1" applyAlignment="1" applyProtection="1">
      <alignment horizontal="center" vertical="center" wrapText="1"/>
      <protection/>
    </xf>
    <xf numFmtId="0" fontId="35" fillId="4" borderId="88" xfId="0" applyFont="1" applyFill="1" applyBorder="1" applyAlignment="1" applyProtection="1">
      <alignment horizontal="center" vertical="center" wrapText="1"/>
      <protection/>
    </xf>
    <xf numFmtId="0" fontId="44" fillId="4" borderId="86" xfId="0" applyFont="1" applyFill="1" applyBorder="1" applyAlignment="1" applyProtection="1">
      <alignment horizontal="center" vertical="center"/>
      <protection/>
    </xf>
    <xf numFmtId="0" fontId="44" fillId="4" borderId="34" xfId="0" applyFont="1" applyFill="1" applyBorder="1" applyAlignment="1" applyProtection="1">
      <alignment horizontal="center" vertical="center"/>
      <protection/>
    </xf>
    <xf numFmtId="0" fontId="44" fillId="4" borderId="89" xfId="0" applyFont="1" applyFill="1" applyBorder="1" applyAlignment="1" applyProtection="1">
      <alignment horizontal="center" vertical="center"/>
      <protection/>
    </xf>
    <xf numFmtId="0" fontId="44" fillId="4" borderId="87" xfId="0" applyFont="1" applyFill="1" applyBorder="1" applyAlignment="1" applyProtection="1">
      <alignment horizontal="center" vertical="center"/>
      <protection/>
    </xf>
    <xf numFmtId="0" fontId="44" fillId="4" borderId="0" xfId="0" applyFont="1" applyFill="1" applyBorder="1" applyAlignment="1" applyProtection="1">
      <alignment horizontal="center" vertical="center"/>
      <protection/>
    </xf>
    <xf numFmtId="0" fontId="44" fillId="4" borderId="90" xfId="0" applyFont="1" applyFill="1" applyBorder="1" applyAlignment="1" applyProtection="1">
      <alignment horizontal="center" vertical="center"/>
      <protection/>
    </xf>
    <xf numFmtId="0" fontId="32" fillId="0" borderId="91"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92" xfId="0" applyFont="1" applyFill="1" applyBorder="1" applyAlignment="1" applyProtection="1">
      <alignment horizontal="left" vertical="center" wrapText="1"/>
      <protection/>
    </xf>
    <xf numFmtId="0" fontId="32" fillId="0" borderId="93"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2" fillId="0" borderId="94" xfId="0" applyFont="1" applyFill="1" applyBorder="1" applyAlignment="1" applyProtection="1">
      <alignment horizontal="left" vertical="center" wrapText="1"/>
      <protection/>
    </xf>
    <xf numFmtId="0" fontId="44" fillId="4" borderId="95" xfId="0" applyFont="1" applyFill="1" applyBorder="1" applyAlignment="1" applyProtection="1">
      <alignment horizontal="center" vertical="center"/>
      <protection/>
    </xf>
    <xf numFmtId="0" fontId="44" fillId="4" borderId="96" xfId="0" applyFont="1" applyFill="1" applyBorder="1" applyAlignment="1" applyProtection="1">
      <alignment horizontal="center" vertical="center"/>
      <protection/>
    </xf>
    <xf numFmtId="0" fontId="23" fillId="0" borderId="97" xfId="0" applyFont="1" applyFill="1" applyBorder="1" applyAlignment="1" applyProtection="1">
      <alignment horizontal="center" vertical="center" shrinkToFit="1"/>
      <protection/>
    </xf>
    <xf numFmtId="0" fontId="23" fillId="0" borderId="98" xfId="0" applyFont="1" applyFill="1" applyBorder="1" applyAlignment="1" applyProtection="1">
      <alignment horizontal="center" vertical="center" shrinkToFit="1"/>
      <protection/>
    </xf>
    <xf numFmtId="0" fontId="23" fillId="0" borderId="99" xfId="0" applyFont="1" applyFill="1" applyBorder="1" applyAlignment="1" applyProtection="1">
      <alignment horizontal="center" vertical="center" shrinkToFit="1"/>
      <protection/>
    </xf>
    <xf numFmtId="38" fontId="30" fillId="2" borderId="98" xfId="61" applyFont="1" applyFill="1" applyBorder="1" applyAlignment="1" applyProtection="1">
      <alignment horizontal="right" vertical="center" shrinkToFit="1"/>
      <protection locked="0"/>
    </xf>
    <xf numFmtId="0" fontId="45" fillId="0" borderId="98" xfId="0" applyFont="1" applyFill="1" applyBorder="1" applyAlignment="1" applyProtection="1">
      <alignment horizontal="left" vertical="center" shrinkToFit="1"/>
      <protection/>
    </xf>
    <xf numFmtId="0" fontId="45" fillId="0" borderId="100" xfId="0" applyFont="1" applyFill="1" applyBorder="1" applyAlignment="1" applyProtection="1">
      <alignment horizontal="left" vertical="center" shrinkToFit="1"/>
      <protection/>
    </xf>
    <xf numFmtId="0" fontId="45" fillId="0" borderId="96" xfId="0" applyFont="1" applyFill="1" applyBorder="1" applyAlignment="1" applyProtection="1">
      <alignment horizontal="center" vertical="center" shrinkToFit="1"/>
      <protection/>
    </xf>
    <xf numFmtId="0" fontId="45" fillId="0" borderId="101" xfId="0" applyFont="1" applyFill="1" applyBorder="1" applyAlignment="1" applyProtection="1">
      <alignment horizontal="center" vertical="center" shrinkToFit="1"/>
      <protection/>
    </xf>
    <xf numFmtId="0" fontId="31" fillId="2" borderId="102" xfId="0" applyFont="1" applyFill="1" applyBorder="1" applyAlignment="1" applyProtection="1">
      <alignment horizontal="right" vertical="center" shrinkToFit="1"/>
      <protection locked="0"/>
    </xf>
    <xf numFmtId="0" fontId="31" fillId="2" borderId="96" xfId="0" applyFont="1" applyFill="1" applyBorder="1" applyAlignment="1" applyProtection="1">
      <alignment horizontal="right" vertical="center" shrinkToFit="1"/>
      <protection locked="0"/>
    </xf>
    <xf numFmtId="0" fontId="45" fillId="16" borderId="96" xfId="0" applyFont="1" applyFill="1" applyBorder="1" applyAlignment="1" applyProtection="1">
      <alignment horizontal="left" vertical="center" shrinkToFit="1"/>
      <protection/>
    </xf>
    <xf numFmtId="0" fontId="45" fillId="16" borderId="103" xfId="0" applyFont="1" applyFill="1" applyBorder="1" applyAlignment="1" applyProtection="1">
      <alignment horizontal="left" vertical="center" shrinkToFit="1"/>
      <protection/>
    </xf>
    <xf numFmtId="0" fontId="40" fillId="4" borderId="104" xfId="0" applyFont="1" applyFill="1" applyBorder="1" applyAlignment="1" applyProtection="1">
      <alignment horizontal="center" vertical="center"/>
      <protection/>
    </xf>
    <xf numFmtId="0" fontId="40" fillId="4" borderId="105" xfId="0" applyFont="1" applyFill="1" applyBorder="1" applyAlignment="1" applyProtection="1">
      <alignment horizontal="center" vertical="center"/>
      <protection/>
    </xf>
    <xf numFmtId="0" fontId="40" fillId="4" borderId="106" xfId="0" applyFont="1" applyFill="1" applyBorder="1" applyAlignment="1" applyProtection="1">
      <alignment horizontal="center" vertical="center"/>
      <protection/>
    </xf>
    <xf numFmtId="0" fontId="23" fillId="0" borderId="107" xfId="0" applyFont="1" applyFill="1" applyBorder="1" applyAlignment="1" applyProtection="1">
      <alignment horizontal="center" vertical="center"/>
      <protection/>
    </xf>
    <xf numFmtId="0" fontId="23" fillId="0" borderId="108" xfId="0" applyFont="1" applyFill="1" applyBorder="1" applyAlignment="1" applyProtection="1">
      <alignment horizontal="center" vertical="center"/>
      <protection/>
    </xf>
    <xf numFmtId="0" fontId="23" fillId="0" borderId="109" xfId="0" applyFont="1" applyFill="1" applyBorder="1" applyAlignment="1" applyProtection="1">
      <alignment horizontal="center" vertical="center"/>
      <protection/>
    </xf>
    <xf numFmtId="0" fontId="23" fillId="0" borderId="21" xfId="0" applyFont="1" applyFill="1" applyBorder="1" applyAlignment="1" applyProtection="1">
      <alignment horizontal="center" vertical="center"/>
      <protection/>
    </xf>
    <xf numFmtId="0" fontId="47" fillId="2" borderId="110" xfId="0" applyFont="1" applyFill="1" applyBorder="1" applyAlignment="1" applyProtection="1">
      <alignment horizontal="center" vertical="center" wrapText="1"/>
      <protection locked="0"/>
    </xf>
    <xf numFmtId="0" fontId="34" fillId="2" borderId="109" xfId="0" applyFont="1" applyFill="1" applyBorder="1" applyAlignment="1" applyProtection="1">
      <alignment horizontal="center" vertical="center" wrapText="1"/>
      <protection locked="0"/>
    </xf>
    <xf numFmtId="0" fontId="44" fillId="16" borderId="109" xfId="0" applyFont="1" applyFill="1" applyBorder="1" applyAlignment="1" applyProtection="1">
      <alignment horizontal="right" vertical="center" wrapText="1"/>
      <protection/>
    </xf>
    <xf numFmtId="0" fontId="44" fillId="16" borderId="21" xfId="0" applyFont="1" applyFill="1" applyBorder="1" applyAlignment="1" applyProtection="1">
      <alignment horizontal="right" vertical="center" wrapText="1"/>
      <protection/>
    </xf>
    <xf numFmtId="0" fontId="47" fillId="2" borderId="111" xfId="0" applyFont="1" applyFill="1" applyBorder="1" applyAlignment="1" applyProtection="1">
      <alignment horizontal="center" vertical="center" wrapText="1"/>
      <protection locked="0"/>
    </xf>
    <xf numFmtId="0" fontId="34" fillId="16" borderId="109" xfId="0" applyFont="1" applyFill="1" applyBorder="1" applyAlignment="1" applyProtection="1">
      <alignment horizontal="right" vertical="center" wrapText="1"/>
      <protection/>
    </xf>
    <xf numFmtId="0" fontId="34" fillId="16" borderId="21" xfId="0" applyFont="1" applyFill="1" applyBorder="1" applyAlignment="1" applyProtection="1">
      <alignment horizontal="right" vertical="center" wrapText="1"/>
      <protection/>
    </xf>
    <xf numFmtId="0" fontId="23" fillId="0" borderId="112"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xf>
    <xf numFmtId="0" fontId="36" fillId="0" borderId="111" xfId="0" applyFont="1" applyFill="1" applyBorder="1" applyAlignment="1" applyProtection="1">
      <alignment horizontal="center" vertical="center" shrinkToFit="1"/>
      <protection/>
    </xf>
    <xf numFmtId="0" fontId="36" fillId="0" borderId="109" xfId="0" applyFont="1" applyFill="1" applyBorder="1" applyAlignment="1" applyProtection="1">
      <alignment horizontal="center" vertical="center" shrinkToFit="1"/>
      <protection/>
    </xf>
    <xf numFmtId="0" fontId="36" fillId="0" borderId="21" xfId="0" applyFont="1" applyFill="1" applyBorder="1" applyAlignment="1" applyProtection="1">
      <alignment horizontal="center" vertical="center" shrinkToFit="1"/>
      <protection/>
    </xf>
    <xf numFmtId="0" fontId="23" fillId="0" borderId="111" xfId="0" applyFont="1" applyFill="1" applyBorder="1" applyAlignment="1" applyProtection="1">
      <alignment horizontal="center" vertical="center"/>
      <protection/>
    </xf>
    <xf numFmtId="0" fontId="23" fillId="0" borderId="82" xfId="0" applyFont="1" applyFill="1" applyBorder="1" applyAlignment="1" applyProtection="1">
      <alignment horizontal="center" vertical="center"/>
      <protection/>
    </xf>
    <xf numFmtId="0" fontId="38" fillId="0" borderId="16"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0" fillId="0" borderId="15" xfId="0" applyFont="1" applyFill="1" applyBorder="1" applyAlignment="1" applyProtection="1">
      <alignment/>
      <protection/>
    </xf>
    <xf numFmtId="0" fontId="0" fillId="0" borderId="113" xfId="0" applyFont="1" applyFill="1" applyBorder="1" applyAlignment="1" applyProtection="1">
      <alignment/>
      <protection/>
    </xf>
    <xf numFmtId="0" fontId="0" fillId="0" borderId="108" xfId="0" applyFont="1" applyFill="1" applyBorder="1" applyAlignment="1" applyProtection="1">
      <alignment/>
      <protection/>
    </xf>
    <xf numFmtId="0" fontId="0" fillId="0" borderId="114" xfId="0" applyFont="1" applyFill="1" applyBorder="1" applyAlignment="1" applyProtection="1">
      <alignment/>
      <protection/>
    </xf>
    <xf numFmtId="0" fontId="48" fillId="2" borderId="115" xfId="0" applyFont="1" applyFill="1" applyBorder="1" applyAlignment="1" applyProtection="1">
      <alignment horizontal="center" vertical="center"/>
      <protection locked="0"/>
    </xf>
    <xf numFmtId="0" fontId="48" fillId="2" borderId="116" xfId="0" applyFont="1" applyFill="1" applyBorder="1" applyAlignment="1" applyProtection="1">
      <alignment horizontal="center" vertical="center"/>
      <protection locked="0"/>
    </xf>
    <xf numFmtId="0" fontId="30" fillId="2" borderId="116" xfId="0" applyFont="1" applyFill="1" applyBorder="1" applyAlignment="1" applyProtection="1">
      <alignment horizontal="center" vertical="center"/>
      <protection locked="0"/>
    </xf>
    <xf numFmtId="0" fontId="30" fillId="2" borderId="117" xfId="0" applyFont="1" applyFill="1" applyBorder="1" applyAlignment="1" applyProtection="1">
      <alignment horizontal="center" vertical="center"/>
      <protection locked="0"/>
    </xf>
    <xf numFmtId="0" fontId="48" fillId="2" borderId="111" xfId="0" applyFont="1" applyFill="1" applyBorder="1" applyAlignment="1" applyProtection="1">
      <alignment horizontal="center" vertical="center"/>
      <protection locked="0"/>
    </xf>
    <xf numFmtId="0" fontId="48" fillId="2" borderId="109" xfId="0" applyFont="1" applyFill="1" applyBorder="1" applyAlignment="1" applyProtection="1">
      <alignment horizontal="center" vertical="center"/>
      <protection locked="0"/>
    </xf>
    <xf numFmtId="0" fontId="48" fillId="2" borderId="118" xfId="0" applyFont="1" applyFill="1" applyBorder="1" applyAlignment="1" applyProtection="1">
      <alignment horizontal="center" vertical="center"/>
      <protection locked="0"/>
    </xf>
    <xf numFmtId="0" fontId="48" fillId="2" borderId="117" xfId="0" applyFont="1" applyFill="1" applyBorder="1" applyAlignment="1" applyProtection="1">
      <alignment horizontal="center" vertical="center"/>
      <protection locked="0"/>
    </xf>
    <xf numFmtId="0" fontId="23" fillId="0" borderId="110"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46" fillId="2" borderId="116" xfId="0" applyFont="1" applyFill="1" applyBorder="1" applyAlignment="1" applyProtection="1">
      <alignment horizontal="center" vertical="center"/>
      <protection locked="0"/>
    </xf>
    <xf numFmtId="0" fontId="46" fillId="2" borderId="119" xfId="0" applyFont="1" applyFill="1" applyBorder="1" applyAlignment="1" applyProtection="1">
      <alignment horizontal="center" vertical="center"/>
      <protection locked="0"/>
    </xf>
    <xf numFmtId="0" fontId="46" fillId="2" borderId="120" xfId="0" applyFont="1" applyFill="1" applyBorder="1" applyAlignment="1" applyProtection="1">
      <alignment horizontal="center" vertical="center"/>
      <protection locked="0"/>
    </xf>
    <xf numFmtId="0" fontId="46" fillId="2" borderId="121" xfId="0" applyFont="1" applyFill="1" applyBorder="1" applyAlignment="1" applyProtection="1">
      <alignment horizontal="center" vertical="center"/>
      <protection locked="0"/>
    </xf>
    <xf numFmtId="0" fontId="46" fillId="2" borderId="122" xfId="0" applyFont="1" applyFill="1" applyBorder="1" applyAlignment="1" applyProtection="1">
      <alignment horizontal="center" vertical="center"/>
      <protection locked="0"/>
    </xf>
    <xf numFmtId="0" fontId="50" fillId="4" borderId="123" xfId="0" applyFont="1" applyFill="1" applyBorder="1" applyAlignment="1" applyProtection="1">
      <alignment horizontal="center" vertical="center" textRotation="255"/>
      <protection/>
    </xf>
    <xf numFmtId="0" fontId="50" fillId="4" borderId="124" xfId="0" applyFont="1" applyFill="1" applyBorder="1" applyAlignment="1" applyProtection="1">
      <alignment horizontal="center" vertical="center" textRotation="255"/>
      <protection/>
    </xf>
    <xf numFmtId="0" fontId="50" fillId="4" borderId="125" xfId="0" applyFont="1" applyFill="1" applyBorder="1" applyAlignment="1" applyProtection="1">
      <alignment horizontal="center" vertical="center" textRotation="255"/>
      <protection/>
    </xf>
    <xf numFmtId="0" fontId="50" fillId="4" borderId="126" xfId="0" applyFont="1" applyFill="1" applyBorder="1" applyAlignment="1" applyProtection="1">
      <alignment horizontal="center" vertical="center" textRotation="255"/>
      <protection/>
    </xf>
    <xf numFmtId="0" fontId="41" fillId="16" borderId="127" xfId="0" applyFont="1" applyFill="1" applyBorder="1" applyAlignment="1" applyProtection="1">
      <alignment horizontal="center" vertical="center"/>
      <protection/>
    </xf>
    <xf numFmtId="0" fontId="41" fillId="16" borderId="76" xfId="0" applyFont="1" applyFill="1" applyBorder="1" applyAlignment="1" applyProtection="1">
      <alignment horizontal="center" vertical="center"/>
      <protection/>
    </xf>
    <xf numFmtId="0" fontId="41" fillId="16" borderId="77" xfId="0" applyFont="1" applyFill="1" applyBorder="1" applyAlignment="1" applyProtection="1">
      <alignment horizontal="center" vertical="center"/>
      <protection/>
    </xf>
    <xf numFmtId="0" fontId="30" fillId="2" borderId="128" xfId="0" applyFont="1" applyFill="1" applyBorder="1" applyAlignment="1" applyProtection="1">
      <alignment horizontal="left" vertical="center"/>
      <protection locked="0"/>
    </xf>
    <xf numFmtId="0" fontId="30" fillId="2" borderId="129" xfId="0" applyFont="1" applyFill="1" applyBorder="1" applyAlignment="1" applyProtection="1">
      <alignment horizontal="left" vertical="center"/>
      <protection locked="0"/>
    </xf>
    <xf numFmtId="0" fontId="30" fillId="2" borderId="78" xfId="0" applyFont="1" applyFill="1" applyBorder="1" applyAlignment="1" applyProtection="1">
      <alignment horizontal="left" vertical="center"/>
      <protection locked="0"/>
    </xf>
    <xf numFmtId="0" fontId="23" fillId="0" borderId="75" xfId="0" applyFont="1" applyFill="1" applyBorder="1" applyAlignment="1" applyProtection="1">
      <alignment horizontal="center" vertical="center" wrapText="1" shrinkToFit="1"/>
      <protection/>
    </xf>
    <xf numFmtId="0" fontId="23" fillId="0" borderId="75" xfId="0" applyFont="1" applyFill="1" applyBorder="1" applyAlignment="1" applyProtection="1">
      <alignment horizontal="center" vertical="center" shrinkToFit="1"/>
      <protection/>
    </xf>
    <xf numFmtId="0" fontId="23" fillId="0" borderId="23" xfId="0" applyFont="1" applyFill="1" applyBorder="1" applyAlignment="1" applyProtection="1">
      <alignment horizontal="center" vertical="center" shrinkToFit="1"/>
      <protection/>
    </xf>
    <xf numFmtId="38" fontId="30" fillId="2" borderId="130" xfId="61" applyFont="1" applyFill="1" applyBorder="1" applyAlignment="1" applyProtection="1">
      <alignment horizontal="center" vertical="center"/>
      <protection locked="0"/>
    </xf>
    <xf numFmtId="38" fontId="30" fillId="2" borderId="13" xfId="61" applyFont="1" applyFill="1" applyBorder="1" applyAlignment="1" applyProtection="1">
      <alignment horizontal="center" vertical="center"/>
      <protection locked="0"/>
    </xf>
    <xf numFmtId="38" fontId="30" fillId="2" borderId="131" xfId="61" applyFont="1" applyFill="1" applyBorder="1" applyAlignment="1" applyProtection="1">
      <alignment horizontal="center" vertical="center"/>
      <protection locked="0"/>
    </xf>
    <xf numFmtId="38" fontId="30" fillId="2" borderId="113" xfId="61" applyFont="1" applyFill="1" applyBorder="1" applyAlignment="1" applyProtection="1">
      <alignment horizontal="center" vertical="center"/>
      <protection locked="0"/>
    </xf>
    <xf numFmtId="38" fontId="30" fillId="2" borderId="108" xfId="61" applyFont="1" applyFill="1" applyBorder="1" applyAlignment="1" applyProtection="1">
      <alignment horizontal="center" vertical="center"/>
      <protection locked="0"/>
    </xf>
    <xf numFmtId="38" fontId="30" fillId="2" borderId="82" xfId="61" applyFont="1" applyFill="1" applyBorder="1" applyAlignment="1" applyProtection="1">
      <alignment horizontal="center" vertical="center"/>
      <protection locked="0"/>
    </xf>
    <xf numFmtId="0" fontId="23" fillId="0" borderId="13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13" xfId="0" applyFont="1" applyFill="1" applyBorder="1" applyAlignment="1" applyProtection="1">
      <alignment horizontal="center" vertical="center"/>
      <protection/>
    </xf>
    <xf numFmtId="0" fontId="23" fillId="0" borderId="114" xfId="0" applyFont="1" applyFill="1" applyBorder="1" applyAlignment="1" applyProtection="1">
      <alignment horizontal="center" vertical="center"/>
      <protection/>
    </xf>
    <xf numFmtId="0" fontId="39" fillId="16" borderId="0" xfId="0" applyFont="1" applyFill="1" applyBorder="1" applyAlignment="1" applyProtection="1">
      <alignment horizontal="center" vertical="center"/>
      <protection/>
    </xf>
    <xf numFmtId="0" fontId="32" fillId="2" borderId="0" xfId="0" applyFont="1" applyFill="1" applyBorder="1" applyAlignment="1" applyProtection="1">
      <alignment vertical="center"/>
      <protection/>
    </xf>
    <xf numFmtId="0" fontId="23" fillId="0" borderId="0" xfId="0" applyFont="1" applyFill="1" applyBorder="1" applyAlignment="1" applyProtection="1">
      <alignment horizontal="center" vertical="center" shrinkToFit="1"/>
      <protection/>
    </xf>
    <xf numFmtId="0" fontId="32" fillId="2" borderId="0" xfId="0" applyFont="1" applyFill="1" applyBorder="1" applyAlignment="1" applyProtection="1">
      <alignment horizontal="center" vertical="center" shrinkToFit="1"/>
      <protection/>
    </xf>
    <xf numFmtId="0" fontId="23" fillId="0" borderId="132" xfId="0" applyFont="1" applyFill="1" applyBorder="1" applyAlignment="1" applyProtection="1">
      <alignment horizontal="center" vertical="center" wrapText="1"/>
      <protection/>
    </xf>
    <xf numFmtId="0" fontId="23" fillId="0" borderId="133" xfId="0" applyFont="1" applyFill="1" applyBorder="1" applyAlignment="1" applyProtection="1">
      <alignment horizontal="center" vertical="center"/>
      <protection/>
    </xf>
    <xf numFmtId="0" fontId="23" fillId="0" borderId="134" xfId="0" applyFont="1" applyFill="1" applyBorder="1" applyAlignment="1" applyProtection="1">
      <alignment horizontal="center" vertical="center"/>
      <protection/>
    </xf>
    <xf numFmtId="0" fontId="30" fillId="2" borderId="135" xfId="0" applyFont="1" applyFill="1" applyBorder="1" applyAlignment="1" applyProtection="1">
      <alignment horizontal="left" vertical="center"/>
      <protection locked="0"/>
    </xf>
    <xf numFmtId="0" fontId="30" fillId="2" borderId="133" xfId="0" applyFont="1" applyFill="1" applyBorder="1" applyAlignment="1" applyProtection="1">
      <alignment horizontal="left" vertical="center"/>
      <protection locked="0"/>
    </xf>
    <xf numFmtId="0" fontId="30" fillId="2" borderId="136"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protection/>
    </xf>
    <xf numFmtId="0" fontId="23" fillId="0" borderId="137" xfId="0" applyFont="1" applyFill="1" applyBorder="1" applyAlignment="1" applyProtection="1">
      <alignment horizontal="center" vertical="center"/>
      <protection/>
    </xf>
    <xf numFmtId="0" fontId="23" fillId="0" borderId="125" xfId="0" applyFont="1" applyFill="1" applyBorder="1" applyAlignment="1" applyProtection="1">
      <alignment horizontal="center" vertical="center"/>
      <protection/>
    </xf>
    <xf numFmtId="0" fontId="23" fillId="0" borderId="138" xfId="0" applyFont="1" applyFill="1" applyBorder="1" applyAlignment="1" applyProtection="1">
      <alignment horizontal="center" vertical="center"/>
      <protection/>
    </xf>
    <xf numFmtId="0" fontId="30" fillId="2" borderId="139" xfId="0" applyFont="1" applyFill="1" applyBorder="1" applyAlignment="1" applyProtection="1">
      <alignment horizontal="left" vertical="center"/>
      <protection locked="0"/>
    </xf>
    <xf numFmtId="0" fontId="30" fillId="2" borderId="24" xfId="0" applyFont="1" applyFill="1" applyBorder="1" applyAlignment="1" applyProtection="1">
      <alignment horizontal="left" vertical="center"/>
      <protection locked="0"/>
    </xf>
    <xf numFmtId="0" fontId="30" fillId="2" borderId="26" xfId="0" applyFont="1" applyFill="1" applyBorder="1" applyAlignment="1" applyProtection="1">
      <alignment horizontal="left" vertical="center"/>
      <protection locked="0"/>
    </xf>
    <xf numFmtId="0" fontId="30" fillId="2" borderId="140" xfId="0" applyFont="1" applyFill="1" applyBorder="1" applyAlignment="1" applyProtection="1">
      <alignment horizontal="left" vertical="center"/>
      <protection locked="0"/>
    </xf>
    <xf numFmtId="0" fontId="30" fillId="2" borderId="17" xfId="0" applyFont="1" applyFill="1" applyBorder="1" applyAlignment="1" applyProtection="1">
      <alignment horizontal="left" vertical="center"/>
      <protection locked="0"/>
    </xf>
    <xf numFmtId="0" fontId="30" fillId="2" borderId="141" xfId="0" applyFont="1" applyFill="1" applyBorder="1" applyAlignment="1" applyProtection="1">
      <alignment horizontal="left" vertical="center"/>
      <protection locked="0"/>
    </xf>
    <xf numFmtId="0" fontId="30" fillId="2" borderId="23" xfId="0" applyFont="1" applyFill="1" applyBorder="1" applyAlignment="1" applyProtection="1">
      <alignment horizontal="center" vertical="center"/>
      <protection locked="0"/>
    </xf>
    <xf numFmtId="0" fontId="30" fillId="2" borderId="142" xfId="0" applyFont="1" applyFill="1" applyBorder="1" applyAlignment="1" applyProtection="1">
      <alignment horizontal="center" vertical="center"/>
      <protection locked="0"/>
    </xf>
    <xf numFmtId="0" fontId="32" fillId="2" borderId="0" xfId="0" applyFont="1" applyFill="1" applyBorder="1" applyAlignment="1" applyProtection="1">
      <alignment horizontal="left" vertical="center"/>
      <protection/>
    </xf>
    <xf numFmtId="0" fontId="32" fillId="2" borderId="0" xfId="0" applyFont="1" applyFill="1" applyBorder="1" applyAlignment="1" applyProtection="1">
      <alignment horizontal="center" vertical="center" wrapText="1"/>
      <protection/>
    </xf>
    <xf numFmtId="0" fontId="51" fillId="0" borderId="143" xfId="0" applyFont="1" applyFill="1" applyBorder="1" applyAlignment="1" applyProtection="1">
      <alignment horizontal="center" vertical="center" wrapText="1" shrinkToFit="1"/>
      <protection/>
    </xf>
    <xf numFmtId="0" fontId="51" fillId="0" borderId="144" xfId="0" applyFont="1" applyFill="1" applyBorder="1" applyAlignment="1" applyProtection="1">
      <alignment horizontal="center" vertical="center" wrapText="1" shrinkToFit="1"/>
      <protection/>
    </xf>
    <xf numFmtId="0" fontId="51" fillId="0" borderId="145" xfId="0" applyFont="1" applyFill="1" applyBorder="1" applyAlignment="1" applyProtection="1">
      <alignment horizontal="center" vertical="center" wrapText="1" shrinkToFit="1"/>
      <protection/>
    </xf>
    <xf numFmtId="38" fontId="30" fillId="2" borderId="146" xfId="61" applyFont="1" applyFill="1" applyBorder="1" applyAlignment="1" applyProtection="1">
      <alignment horizontal="center" vertical="center"/>
      <protection locked="0"/>
    </xf>
    <xf numFmtId="38" fontId="30" fillId="2" borderId="144" xfId="61" applyFont="1" applyFill="1" applyBorder="1" applyAlignment="1" applyProtection="1">
      <alignment horizontal="center" vertical="center"/>
      <protection locked="0"/>
    </xf>
    <xf numFmtId="0" fontId="23" fillId="0" borderId="144" xfId="0" applyFont="1" applyFill="1" applyBorder="1" applyAlignment="1" applyProtection="1">
      <alignment horizontal="center" vertical="center" shrinkToFit="1"/>
      <protection/>
    </xf>
    <xf numFmtId="0" fontId="23" fillId="0" borderId="147" xfId="0" applyFont="1" applyFill="1" applyBorder="1" applyAlignment="1" applyProtection="1">
      <alignment horizontal="center" vertical="center" shrinkToFit="1"/>
      <protection/>
    </xf>
    <xf numFmtId="0" fontId="52" fillId="0" borderId="144" xfId="0" applyFont="1" applyFill="1" applyBorder="1" applyAlignment="1" applyProtection="1">
      <alignment horizontal="center" vertical="center" wrapText="1" shrinkToFit="1"/>
      <protection/>
    </xf>
    <xf numFmtId="0" fontId="52" fillId="0" borderId="145" xfId="0" applyFont="1" applyFill="1" applyBorder="1" applyAlignment="1" applyProtection="1">
      <alignment horizontal="center" vertical="center" wrapText="1" shrinkToFit="1"/>
      <protection/>
    </xf>
    <xf numFmtId="38" fontId="32" fillId="0" borderId="146" xfId="61" applyFont="1" applyFill="1" applyBorder="1" applyAlignment="1" applyProtection="1">
      <alignment horizontal="center" vertical="center"/>
      <protection/>
    </xf>
    <xf numFmtId="38" fontId="32" fillId="0" borderId="144" xfId="61" applyFont="1" applyFill="1" applyBorder="1" applyAlignment="1" applyProtection="1">
      <alignment horizontal="center" vertical="center"/>
      <protection/>
    </xf>
    <xf numFmtId="0" fontId="42" fillId="0" borderId="148" xfId="0" applyFont="1" applyFill="1" applyBorder="1" applyAlignment="1" applyProtection="1">
      <alignment horizontal="center" vertical="center" wrapText="1" shrinkToFit="1"/>
      <protection/>
    </xf>
    <xf numFmtId="0" fontId="42" fillId="0" borderId="144" xfId="0" applyFont="1" applyFill="1" applyBorder="1" applyAlignment="1" applyProtection="1">
      <alignment horizontal="center" vertical="center" wrapText="1" shrinkToFit="1"/>
      <protection/>
    </xf>
    <xf numFmtId="0" fontId="42" fillId="0" borderId="145" xfId="0" applyFont="1" applyFill="1" applyBorder="1" applyAlignment="1" applyProtection="1">
      <alignment horizontal="center" vertical="center" wrapText="1" shrinkToFit="1"/>
      <protection/>
    </xf>
    <xf numFmtId="38" fontId="23" fillId="0" borderId="149" xfId="61" applyFont="1" applyFill="1" applyBorder="1" applyAlignment="1" applyProtection="1">
      <alignment horizontal="center" vertical="center"/>
      <protection/>
    </xf>
    <xf numFmtId="38" fontId="23" fillId="0" borderId="13" xfId="61" applyFont="1" applyFill="1" applyBorder="1" applyAlignment="1" applyProtection="1">
      <alignment horizontal="center" vertical="center"/>
      <protection/>
    </xf>
    <xf numFmtId="0" fontId="23" fillId="16" borderId="26" xfId="0" applyFont="1" applyFill="1" applyBorder="1" applyAlignment="1" applyProtection="1">
      <alignment horizontal="center" vertical="center" shrinkToFit="1"/>
      <protection/>
    </xf>
    <xf numFmtId="0" fontId="23" fillId="16" borderId="45" xfId="0" applyFont="1" applyFill="1" applyBorder="1" applyAlignment="1" applyProtection="1">
      <alignment horizontal="center" vertical="center" shrinkToFit="1"/>
      <protection/>
    </xf>
    <xf numFmtId="0" fontId="30" fillId="2" borderId="45" xfId="0" applyFont="1" applyFill="1" applyBorder="1" applyAlignment="1" applyProtection="1">
      <alignment horizontal="center" vertical="center"/>
      <protection locked="0"/>
    </xf>
    <xf numFmtId="0" fontId="30" fillId="2" borderId="15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shrinkToFit="1"/>
      <protection/>
    </xf>
    <xf numFmtId="0" fontId="32"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shrinkToFit="1"/>
      <protection/>
    </xf>
    <xf numFmtId="0" fontId="36" fillId="0" borderId="151" xfId="0" applyFont="1" applyFill="1" applyBorder="1" applyAlignment="1" applyProtection="1">
      <alignment horizontal="center" vertical="center" wrapText="1" shrinkToFit="1"/>
      <protection/>
    </xf>
    <xf numFmtId="0" fontId="36" fillId="0" borderId="50" xfId="0" applyFont="1" applyFill="1" applyBorder="1" applyAlignment="1" applyProtection="1">
      <alignment horizontal="center" vertical="center" wrapText="1" shrinkToFit="1"/>
      <protection/>
    </xf>
    <xf numFmtId="0" fontId="36" fillId="0" borderId="126" xfId="0" applyFont="1" applyFill="1" applyBorder="1" applyAlignment="1" applyProtection="1">
      <alignment horizontal="center" vertical="center" wrapText="1" shrinkToFit="1"/>
      <protection/>
    </xf>
    <xf numFmtId="0" fontId="36" fillId="0" borderId="17" xfId="0" applyFont="1" applyFill="1" applyBorder="1" applyAlignment="1" applyProtection="1">
      <alignment horizontal="center" vertical="center" wrapText="1" shrinkToFit="1"/>
      <protection/>
    </xf>
    <xf numFmtId="0" fontId="36" fillId="0" borderId="152" xfId="0" applyFont="1" applyFill="1" applyBorder="1" applyAlignment="1" applyProtection="1">
      <alignment horizontal="center" vertical="center" wrapText="1" shrinkToFit="1"/>
      <protection/>
    </xf>
    <xf numFmtId="0" fontId="36" fillId="0" borderId="153" xfId="0" applyFont="1" applyFill="1" applyBorder="1" applyAlignment="1" applyProtection="1">
      <alignment horizontal="center" vertical="center" wrapText="1" shrinkToFit="1"/>
      <protection/>
    </xf>
    <xf numFmtId="176" fontId="30" fillId="2" borderId="152" xfId="0" applyNumberFormat="1" applyFont="1" applyFill="1" applyBorder="1" applyAlignment="1" applyProtection="1">
      <alignment horizontal="center" vertical="center" shrinkToFit="1"/>
      <protection locked="0"/>
    </xf>
    <xf numFmtId="176" fontId="30" fillId="2" borderId="50" xfId="0" applyNumberFormat="1" applyFont="1" applyFill="1" applyBorder="1" applyAlignment="1" applyProtection="1">
      <alignment horizontal="center" vertical="center" shrinkToFit="1"/>
      <protection locked="0"/>
    </xf>
    <xf numFmtId="176" fontId="30" fillId="2" borderId="153" xfId="0" applyNumberFormat="1" applyFont="1" applyFill="1" applyBorder="1" applyAlignment="1" applyProtection="1">
      <alignment horizontal="center" vertical="center" shrinkToFit="1"/>
      <protection locked="0"/>
    </xf>
    <xf numFmtId="176" fontId="30" fillId="2" borderId="17" xfId="0" applyNumberFormat="1" applyFont="1" applyFill="1" applyBorder="1" applyAlignment="1" applyProtection="1">
      <alignment horizontal="center" vertical="center" shrinkToFit="1"/>
      <protection locked="0"/>
    </xf>
    <xf numFmtId="0" fontId="23" fillId="0" borderId="50"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0" fontId="36" fillId="0" borderId="25" xfId="0" applyFont="1" applyFill="1" applyBorder="1" applyAlignment="1" applyProtection="1">
      <alignment horizontal="center" vertical="center" wrapText="1" shrinkToFit="1"/>
      <protection/>
    </xf>
    <xf numFmtId="0" fontId="36" fillId="0" borderId="24" xfId="0" applyFont="1" applyFill="1" applyBorder="1" applyAlignment="1" applyProtection="1">
      <alignment horizontal="center" vertical="center" wrapText="1" shrinkToFit="1"/>
      <protection/>
    </xf>
    <xf numFmtId="0" fontId="36" fillId="0" borderId="26" xfId="0" applyFont="1" applyFill="1" applyBorder="1" applyAlignment="1" applyProtection="1">
      <alignment horizontal="center" vertical="center" wrapText="1" shrinkToFit="1"/>
      <protection/>
    </xf>
    <xf numFmtId="0" fontId="36" fillId="0" borderId="154" xfId="0" applyFont="1" applyFill="1" applyBorder="1" applyAlignment="1" applyProtection="1">
      <alignment horizontal="center" vertical="center" wrapText="1" shrinkToFit="1"/>
      <protection/>
    </xf>
    <xf numFmtId="0" fontId="36" fillId="0" borderId="141" xfId="0" applyFont="1" applyFill="1" applyBorder="1" applyAlignment="1" applyProtection="1">
      <alignment horizontal="center" vertical="center" wrapText="1" shrinkToFit="1"/>
      <protection/>
    </xf>
    <xf numFmtId="58" fontId="23" fillId="0" borderId="130" xfId="0" applyNumberFormat="1" applyFont="1" applyBorder="1" applyAlignment="1" applyProtection="1">
      <alignment horizontal="center" vertical="center" shrinkToFit="1"/>
      <protection/>
    </xf>
    <xf numFmtId="58" fontId="23" fillId="0" borderId="13" xfId="0" applyNumberFormat="1" applyFont="1" applyBorder="1" applyAlignment="1" applyProtection="1">
      <alignment horizontal="center" vertical="center" shrinkToFit="1"/>
      <protection/>
    </xf>
    <xf numFmtId="58" fontId="23" fillId="0" borderId="154" xfId="0" applyNumberFormat="1" applyFont="1" applyBorder="1" applyAlignment="1" applyProtection="1">
      <alignment horizontal="center" vertical="center" shrinkToFit="1"/>
      <protection/>
    </xf>
    <xf numFmtId="58" fontId="23" fillId="0" borderId="17" xfId="0" applyNumberFormat="1" applyFont="1" applyBorder="1" applyAlignment="1" applyProtection="1">
      <alignment horizontal="center" vertical="center" shrinkToFit="1"/>
      <protection/>
    </xf>
    <xf numFmtId="58" fontId="23" fillId="0" borderId="0" xfId="0" applyNumberFormat="1" applyFont="1" applyBorder="1" applyAlignment="1" applyProtection="1">
      <alignment horizontal="center" vertical="center" shrinkToFit="1"/>
      <protection/>
    </xf>
    <xf numFmtId="58" fontId="23" fillId="0" borderId="131" xfId="0" applyNumberFormat="1" applyFont="1" applyBorder="1" applyAlignment="1" applyProtection="1">
      <alignment horizontal="center" vertical="center" shrinkToFit="1"/>
      <protection/>
    </xf>
    <xf numFmtId="58" fontId="23" fillId="0" borderId="36" xfId="0" applyNumberFormat="1" applyFont="1" applyBorder="1" applyAlignment="1" applyProtection="1">
      <alignment horizontal="center" vertical="center" shrinkToFit="1"/>
      <protection/>
    </xf>
    <xf numFmtId="0" fontId="30" fillId="2" borderId="130" xfId="0" applyFont="1" applyFill="1" applyBorder="1" applyAlignment="1" applyProtection="1">
      <alignment horizontal="center" vertical="center" shrinkToFit="1"/>
      <protection locked="0"/>
    </xf>
    <xf numFmtId="0" fontId="30" fillId="2" borderId="13" xfId="0" applyFont="1" applyFill="1" applyBorder="1" applyAlignment="1" applyProtection="1">
      <alignment horizontal="center" vertical="center" shrinkToFit="1"/>
      <protection locked="0"/>
    </xf>
    <xf numFmtId="0" fontId="30" fillId="2" borderId="16" xfId="0" applyFont="1" applyFill="1" applyBorder="1" applyAlignment="1" applyProtection="1">
      <alignment horizontal="center" vertical="center" shrinkToFit="1"/>
      <protection locked="0"/>
    </xf>
    <xf numFmtId="0" fontId="30" fillId="2" borderId="0" xfId="0"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38" fontId="32" fillId="0" borderId="0" xfId="61" applyFont="1" applyFill="1" applyBorder="1" applyAlignment="1" applyProtection="1">
      <alignment horizontal="center" vertical="center"/>
      <protection/>
    </xf>
    <xf numFmtId="0" fontId="36" fillId="0" borderId="155" xfId="0" applyFont="1" applyFill="1" applyBorder="1" applyAlignment="1" applyProtection="1">
      <alignment horizontal="left" vertical="center" wrapText="1" shrinkToFit="1"/>
      <protection/>
    </xf>
    <xf numFmtId="0" fontId="36" fillId="0" borderId="156" xfId="0" applyFont="1" applyFill="1" applyBorder="1" applyAlignment="1" applyProtection="1">
      <alignment horizontal="left" vertical="center" wrapText="1" shrinkToFit="1"/>
      <protection/>
    </xf>
    <xf numFmtId="0" fontId="36" fillId="0" borderId="157" xfId="0" applyFont="1" applyFill="1" applyBorder="1" applyAlignment="1" applyProtection="1">
      <alignment horizontal="right" vertical="center" wrapText="1" shrinkToFit="1"/>
      <protection/>
    </xf>
    <xf numFmtId="0" fontId="36" fillId="0" borderId="158" xfId="0" applyFont="1" applyFill="1" applyBorder="1" applyAlignment="1" applyProtection="1">
      <alignment horizontal="right" vertical="center" wrapText="1" shrinkToFit="1"/>
      <protection/>
    </xf>
    <xf numFmtId="0" fontId="36" fillId="2" borderId="158" xfId="0" applyFont="1" applyFill="1" applyBorder="1" applyAlignment="1" applyProtection="1">
      <alignment horizontal="center" vertical="center" wrapText="1" shrinkToFit="1"/>
      <protection locked="0"/>
    </xf>
    <xf numFmtId="0" fontId="36" fillId="2" borderId="159" xfId="0" applyFont="1" applyFill="1" applyBorder="1" applyAlignment="1" applyProtection="1">
      <alignment horizontal="center" vertical="center" wrapText="1" shrinkToFit="1"/>
      <protection locked="0"/>
    </xf>
    <xf numFmtId="0" fontId="41" fillId="0" borderId="112" xfId="0" applyFont="1" applyFill="1" applyBorder="1" applyAlignment="1" applyProtection="1">
      <alignment horizontal="center" vertical="top" wrapText="1" shrinkToFit="1"/>
      <protection/>
    </xf>
    <xf numFmtId="0" fontId="41" fillId="0" borderId="24" xfId="0" applyFont="1" applyFill="1" applyBorder="1" applyAlignment="1" applyProtection="1">
      <alignment horizontal="center" vertical="top" wrapText="1" shrinkToFit="1"/>
      <protection/>
    </xf>
    <xf numFmtId="0" fontId="41" fillId="0" borderId="125" xfId="0" applyFont="1" applyFill="1" applyBorder="1" applyAlignment="1" applyProtection="1">
      <alignment horizontal="center" vertical="top" wrapText="1" shrinkToFit="1"/>
      <protection/>
    </xf>
    <xf numFmtId="0" fontId="41" fillId="0" borderId="0" xfId="0" applyFont="1" applyFill="1" applyBorder="1" applyAlignment="1" applyProtection="1">
      <alignment horizontal="center" vertical="top" wrapText="1" shrinkToFit="1"/>
      <protection/>
    </xf>
    <xf numFmtId="0" fontId="41" fillId="0" borderId="107" xfId="0" applyFont="1" applyFill="1" applyBorder="1" applyAlignment="1" applyProtection="1">
      <alignment horizontal="center" vertical="top" wrapText="1" shrinkToFit="1"/>
      <protection/>
    </xf>
    <xf numFmtId="0" fontId="41" fillId="0" borderId="108" xfId="0" applyFont="1" applyFill="1" applyBorder="1" applyAlignment="1" applyProtection="1">
      <alignment horizontal="center" vertical="top" wrapText="1" shrinkToFit="1"/>
      <protection/>
    </xf>
    <xf numFmtId="0" fontId="41" fillId="0" borderId="45" xfId="0" applyFont="1" applyFill="1" applyBorder="1" applyAlignment="1" applyProtection="1">
      <alignment horizontal="center" vertical="center" textRotation="255" shrinkToFit="1"/>
      <protection/>
    </xf>
    <xf numFmtId="0" fontId="41" fillId="0" borderId="160" xfId="0" applyFont="1" applyFill="1" applyBorder="1" applyAlignment="1" applyProtection="1">
      <alignment horizontal="center" vertical="center" textRotation="255" shrinkToFit="1"/>
      <protection/>
    </xf>
    <xf numFmtId="0" fontId="41" fillId="0" borderId="80" xfId="0" applyFont="1" applyFill="1" applyBorder="1" applyAlignment="1" applyProtection="1">
      <alignment horizontal="center" vertical="center" textRotation="255" shrinkToFit="1"/>
      <protection/>
    </xf>
    <xf numFmtId="0" fontId="41" fillId="0" borderId="111" xfId="0" applyFont="1" applyFill="1" applyBorder="1" applyAlignment="1" applyProtection="1">
      <alignment horizontal="center" vertical="center" wrapText="1" shrinkToFit="1"/>
      <protection/>
    </xf>
    <xf numFmtId="0" fontId="41" fillId="0" borderId="109" xfId="0" applyFont="1" applyFill="1" applyBorder="1" applyAlignment="1" applyProtection="1">
      <alignment horizontal="center" vertical="center" wrapText="1" shrinkToFit="1"/>
      <protection/>
    </xf>
    <xf numFmtId="0" fontId="41" fillId="0" borderId="21" xfId="0" applyFont="1" applyFill="1" applyBorder="1" applyAlignment="1" applyProtection="1">
      <alignment horizontal="center" vertical="center" wrapText="1" shrinkToFit="1"/>
      <protection/>
    </xf>
    <xf numFmtId="0" fontId="41" fillId="0" borderId="113" xfId="0" applyFont="1" applyFill="1" applyBorder="1" applyAlignment="1" applyProtection="1">
      <alignment horizontal="center" vertical="center" wrapText="1" shrinkToFit="1"/>
      <protection/>
    </xf>
    <xf numFmtId="0" fontId="41" fillId="0" borderId="108" xfId="0" applyFont="1" applyFill="1" applyBorder="1" applyAlignment="1" applyProtection="1">
      <alignment horizontal="center" vertical="center" wrapText="1" shrinkToFit="1"/>
      <protection/>
    </xf>
    <xf numFmtId="0" fontId="53" fillId="0" borderId="16" xfId="0" applyFont="1" applyFill="1" applyBorder="1" applyAlignment="1" applyProtection="1">
      <alignment horizontal="center" vertical="top" wrapText="1" shrinkToFit="1"/>
      <protection/>
    </xf>
    <xf numFmtId="0" fontId="53" fillId="0" borderId="0" xfId="0" applyFont="1" applyFill="1" applyBorder="1" applyAlignment="1" applyProtection="1">
      <alignment horizontal="center" vertical="top" wrapText="1" shrinkToFit="1"/>
      <protection/>
    </xf>
    <xf numFmtId="0" fontId="53" fillId="0" borderId="36" xfId="0" applyFont="1" applyFill="1" applyBorder="1" applyAlignment="1" applyProtection="1">
      <alignment horizontal="center" vertical="top" wrapText="1" shrinkToFit="1"/>
      <protection/>
    </xf>
    <xf numFmtId="0" fontId="53" fillId="0" borderId="113" xfId="0" applyFont="1" applyFill="1" applyBorder="1" applyAlignment="1" applyProtection="1">
      <alignment horizontal="center" vertical="top" wrapText="1" shrinkToFit="1"/>
      <protection/>
    </xf>
    <xf numFmtId="0" fontId="53" fillId="0" borderId="108" xfId="0" applyFont="1" applyFill="1" applyBorder="1" applyAlignment="1" applyProtection="1">
      <alignment horizontal="center" vertical="top" wrapText="1" shrinkToFit="1"/>
      <protection/>
    </xf>
    <xf numFmtId="0" fontId="53" fillId="0" borderId="82" xfId="0" applyFont="1" applyFill="1" applyBorder="1" applyAlignment="1" applyProtection="1">
      <alignment horizontal="center" vertical="top" wrapText="1" shrinkToFit="1"/>
      <protection/>
    </xf>
    <xf numFmtId="0" fontId="36" fillId="0" borderId="107" xfId="0" applyFont="1" applyFill="1" applyBorder="1" applyAlignment="1" applyProtection="1">
      <alignment horizontal="center" vertical="center" wrapText="1"/>
      <protection/>
    </xf>
    <xf numFmtId="0" fontId="36" fillId="0" borderId="108" xfId="0" applyFont="1" applyFill="1" applyBorder="1" applyAlignment="1" applyProtection="1">
      <alignment horizontal="center" vertical="center" wrapText="1"/>
      <protection/>
    </xf>
    <xf numFmtId="0" fontId="36" fillId="0" borderId="114" xfId="0" applyFont="1" applyFill="1" applyBorder="1" applyAlignment="1" applyProtection="1">
      <alignment horizontal="center" vertical="center" wrapText="1"/>
      <protection/>
    </xf>
    <xf numFmtId="0" fontId="41" fillId="0" borderId="161" xfId="0" applyFont="1" applyFill="1" applyBorder="1" applyAlignment="1" applyProtection="1">
      <alignment horizontal="center" vertical="top" wrapText="1" shrinkToFit="1"/>
      <protection/>
    </xf>
    <xf numFmtId="0" fontId="41" fillId="0" borderId="162" xfId="0" applyFont="1" applyFill="1" applyBorder="1" applyAlignment="1" applyProtection="1">
      <alignment horizontal="center" vertical="top" wrapText="1" shrinkToFit="1"/>
      <protection/>
    </xf>
    <xf numFmtId="0" fontId="41" fillId="0" borderId="163" xfId="0" applyFont="1" applyFill="1" applyBorder="1" applyAlignment="1" applyProtection="1">
      <alignment horizontal="center" vertical="top" wrapText="1" shrinkToFit="1"/>
      <protection/>
    </xf>
    <xf numFmtId="0" fontId="41" fillId="0" borderId="164" xfId="0" applyFont="1" applyFill="1" applyBorder="1" applyAlignment="1" applyProtection="1">
      <alignment horizontal="center" vertical="top" wrapText="1" shrinkToFit="1"/>
      <protection/>
    </xf>
    <xf numFmtId="0" fontId="41" fillId="0" borderId="81" xfId="0" applyFont="1" applyFill="1" applyBorder="1" applyAlignment="1" applyProtection="1">
      <alignment horizontal="center" vertical="top" wrapText="1" shrinkToFit="1"/>
      <protection/>
    </xf>
    <xf numFmtId="0" fontId="41" fillId="0" borderId="165" xfId="0" applyFont="1" applyFill="1" applyBorder="1" applyAlignment="1" applyProtection="1">
      <alignment horizontal="center" vertical="top" wrapText="1" shrinkToFit="1"/>
      <protection/>
    </xf>
    <xf numFmtId="0" fontId="51" fillId="0" borderId="162" xfId="0" applyFont="1" applyFill="1" applyBorder="1" applyAlignment="1" applyProtection="1">
      <alignment horizontal="center" vertical="top" wrapText="1" shrinkToFit="1"/>
      <protection/>
    </xf>
    <xf numFmtId="0" fontId="41" fillId="0" borderId="166" xfId="0" applyFont="1" applyFill="1" applyBorder="1" applyAlignment="1" applyProtection="1">
      <alignment horizontal="center" vertical="top" wrapText="1" shrinkToFit="1"/>
      <protection/>
    </xf>
    <xf numFmtId="0" fontId="41" fillId="0" borderId="167" xfId="0" applyFont="1" applyFill="1" applyBorder="1" applyAlignment="1" applyProtection="1">
      <alignment horizontal="center" vertical="top" wrapText="1" shrinkToFit="1"/>
      <protection/>
    </xf>
    <xf numFmtId="0" fontId="41" fillId="0" borderId="168" xfId="0" applyFont="1" applyFill="1" applyBorder="1" applyAlignment="1" applyProtection="1">
      <alignment horizontal="center" vertical="top" wrapText="1" shrinkToFit="1"/>
      <protection/>
    </xf>
    <xf numFmtId="0" fontId="52" fillId="0" borderId="112" xfId="0" applyFont="1" applyFill="1" applyBorder="1" applyAlignment="1" applyProtection="1">
      <alignment horizontal="center" vertical="top" wrapText="1"/>
      <protection/>
    </xf>
    <xf numFmtId="0" fontId="52" fillId="0" borderId="24" xfId="0" applyFont="1" applyFill="1" applyBorder="1" applyAlignment="1" applyProtection="1">
      <alignment horizontal="center" vertical="top" wrapText="1"/>
      <protection/>
    </xf>
    <xf numFmtId="0" fontId="52" fillId="0" borderId="125" xfId="0" applyFont="1" applyFill="1" applyBorder="1" applyAlignment="1" applyProtection="1">
      <alignment horizontal="center" vertical="top" wrapText="1"/>
      <protection/>
    </xf>
    <xf numFmtId="0" fontId="52" fillId="0" borderId="0" xfId="0" applyFont="1" applyFill="1" applyBorder="1" applyAlignment="1" applyProtection="1">
      <alignment horizontal="center" vertical="top" wrapText="1"/>
      <protection/>
    </xf>
    <xf numFmtId="0" fontId="52" fillId="0" borderId="25" xfId="0" applyFont="1" applyFill="1" applyBorder="1" applyAlignment="1" applyProtection="1">
      <alignment horizontal="center" vertical="top" wrapText="1"/>
      <protection/>
    </xf>
    <xf numFmtId="0" fontId="52" fillId="0" borderId="26" xfId="0" applyFont="1" applyFill="1" applyBorder="1" applyAlignment="1" applyProtection="1">
      <alignment horizontal="center" vertical="top" wrapText="1"/>
      <protection/>
    </xf>
    <xf numFmtId="0" fontId="52" fillId="0" borderId="16" xfId="0" applyFont="1" applyFill="1" applyBorder="1" applyAlignment="1" applyProtection="1">
      <alignment horizontal="center" vertical="top" wrapText="1"/>
      <protection/>
    </xf>
    <xf numFmtId="0" fontId="52" fillId="0" borderId="36" xfId="0" applyFont="1" applyFill="1" applyBorder="1" applyAlignment="1" applyProtection="1">
      <alignment horizontal="center" vertical="top" wrapText="1"/>
      <protection/>
    </xf>
    <xf numFmtId="0" fontId="52" fillId="0" borderId="29" xfId="0" applyFont="1" applyFill="1" applyBorder="1" applyAlignment="1" applyProtection="1">
      <alignment horizontal="center" vertical="top" wrapText="1"/>
      <protection/>
    </xf>
    <xf numFmtId="0" fontId="52" fillId="0" borderId="15" xfId="0" applyFont="1" applyFill="1" applyBorder="1" applyAlignment="1" applyProtection="1">
      <alignment horizontal="center" vertical="top" wrapText="1"/>
      <protection/>
    </xf>
    <xf numFmtId="0" fontId="52" fillId="0" borderId="107" xfId="0" applyFont="1" applyFill="1" applyBorder="1" applyAlignment="1" applyProtection="1">
      <alignment horizontal="center" vertical="center" wrapText="1"/>
      <protection/>
    </xf>
    <xf numFmtId="0" fontId="52" fillId="0" borderId="108" xfId="0" applyFont="1" applyFill="1" applyBorder="1" applyAlignment="1" applyProtection="1">
      <alignment horizontal="center" vertical="center" wrapText="1"/>
      <protection/>
    </xf>
    <xf numFmtId="0" fontId="52" fillId="0" borderId="113" xfId="0" applyFont="1" applyFill="1" applyBorder="1" applyAlignment="1" applyProtection="1">
      <alignment horizontal="center" vertical="center" wrapText="1"/>
      <protection/>
    </xf>
    <xf numFmtId="0" fontId="52" fillId="0" borderId="82" xfId="0" applyFont="1" applyFill="1" applyBorder="1" applyAlignment="1" applyProtection="1">
      <alignment horizontal="center" vertical="center" wrapText="1"/>
      <protection/>
    </xf>
    <xf numFmtId="0" fontId="52" fillId="0" borderId="114" xfId="0" applyFont="1" applyFill="1" applyBorder="1" applyAlignment="1" applyProtection="1">
      <alignment horizontal="center" vertical="center" wrapText="1"/>
      <protection/>
    </xf>
    <xf numFmtId="0" fontId="54" fillId="2" borderId="169" xfId="0" applyFont="1" applyFill="1" applyBorder="1" applyAlignment="1" applyProtection="1">
      <alignment horizontal="left" vertical="center" wrapText="1" shrinkToFit="1"/>
      <protection locked="0"/>
    </xf>
    <xf numFmtId="0" fontId="54" fillId="2" borderId="20" xfId="0" applyFont="1" applyFill="1" applyBorder="1" applyAlignment="1" applyProtection="1">
      <alignment horizontal="left" vertical="center" wrapText="1" shrinkToFit="1"/>
      <protection locked="0"/>
    </xf>
    <xf numFmtId="177" fontId="54" fillId="2" borderId="170" xfId="0" applyNumberFormat="1" applyFont="1" applyFill="1" applyBorder="1" applyAlignment="1" applyProtection="1">
      <alignment horizontal="center" vertical="center" wrapText="1" shrinkToFit="1"/>
      <protection locked="0"/>
    </xf>
    <xf numFmtId="177" fontId="54" fillId="2" borderId="171" xfId="0" applyNumberFormat="1" applyFont="1" applyFill="1" applyBorder="1" applyAlignment="1" applyProtection="1">
      <alignment horizontal="center" vertical="center" wrapText="1" shrinkToFit="1"/>
      <protection locked="0"/>
    </xf>
    <xf numFmtId="178" fontId="36" fillId="0" borderId="171" xfId="0" applyNumberFormat="1" applyFont="1" applyFill="1" applyBorder="1" applyAlignment="1" applyProtection="1">
      <alignment horizontal="center" vertical="center" wrapText="1" shrinkToFit="1"/>
      <protection/>
    </xf>
    <xf numFmtId="178" fontId="36" fillId="0" borderId="172" xfId="0" applyNumberFormat="1" applyFont="1" applyFill="1" applyBorder="1" applyAlignment="1" applyProtection="1">
      <alignment horizontal="center" vertical="center" wrapText="1" shrinkToFit="1"/>
      <protection/>
    </xf>
    <xf numFmtId="13" fontId="23" fillId="0" borderId="173" xfId="0" applyNumberFormat="1" applyFont="1" applyFill="1" applyBorder="1" applyAlignment="1" applyProtection="1">
      <alignment horizontal="center" vertical="center" shrinkToFit="1"/>
      <protection/>
    </xf>
    <xf numFmtId="13" fontId="23" fillId="0" borderId="20" xfId="0" applyNumberFormat="1" applyFont="1" applyFill="1" applyBorder="1" applyAlignment="1" applyProtection="1">
      <alignment horizontal="center" vertical="center" shrinkToFit="1"/>
      <protection/>
    </xf>
    <xf numFmtId="13" fontId="23" fillId="0" borderId="174" xfId="0" applyNumberFormat="1" applyFont="1" applyFill="1" applyBorder="1" applyAlignment="1" applyProtection="1">
      <alignment horizontal="center" vertical="center" shrinkToFit="1"/>
      <protection/>
    </xf>
    <xf numFmtId="0" fontId="30" fillId="2" borderId="20" xfId="0" applyFont="1" applyFill="1" applyBorder="1" applyAlignment="1" applyProtection="1">
      <alignment horizontal="center" vertical="center" shrinkToFit="1"/>
      <protection locked="0"/>
    </xf>
    <xf numFmtId="38" fontId="30" fillId="2" borderId="110" xfId="61" applyFont="1" applyFill="1" applyBorder="1" applyAlignment="1" applyProtection="1">
      <alignment horizontal="right" vertical="center" shrinkToFit="1"/>
      <protection locked="0"/>
    </xf>
    <xf numFmtId="38" fontId="30" fillId="2" borderId="109" xfId="61" applyFont="1" applyFill="1" applyBorder="1" applyAlignment="1" applyProtection="1">
      <alignment horizontal="right" vertical="center" shrinkToFit="1"/>
      <protection locked="0"/>
    </xf>
    <xf numFmtId="38" fontId="30" fillId="2" borderId="111" xfId="61" applyFont="1" applyFill="1" applyBorder="1" applyAlignment="1" applyProtection="1">
      <alignment horizontal="right" vertical="center" shrinkToFit="1"/>
      <protection locked="0"/>
    </xf>
    <xf numFmtId="0" fontId="54" fillId="2" borderId="169" xfId="0" applyFont="1" applyFill="1" applyBorder="1" applyAlignment="1" applyProtection="1" quotePrefix="1">
      <alignment horizontal="left" vertical="center" wrapText="1" shrinkToFit="1"/>
      <protection locked="0"/>
    </xf>
    <xf numFmtId="0" fontId="36" fillId="2" borderId="169" xfId="0" applyFont="1" applyFill="1" applyBorder="1" applyAlignment="1" applyProtection="1">
      <alignment horizontal="center" vertical="center" wrapText="1" shrinkToFit="1"/>
      <protection locked="0"/>
    </xf>
    <xf numFmtId="0" fontId="36" fillId="2" borderId="20" xfId="0" applyFont="1" applyFill="1" applyBorder="1" applyAlignment="1" applyProtection="1">
      <alignment horizontal="center" vertical="center" wrapText="1" shrinkToFit="1"/>
      <protection locked="0"/>
    </xf>
    <xf numFmtId="177" fontId="36" fillId="2" borderId="170" xfId="0" applyNumberFormat="1" applyFont="1" applyFill="1" applyBorder="1" applyAlignment="1" applyProtection="1">
      <alignment horizontal="center" vertical="center" wrapText="1" shrinkToFit="1"/>
      <protection locked="0"/>
    </xf>
    <xf numFmtId="177" fontId="36" fillId="2" borderId="171" xfId="0" applyNumberFormat="1" applyFont="1" applyFill="1" applyBorder="1" applyAlignment="1" applyProtection="1">
      <alignment horizontal="center" vertical="center" wrapText="1" shrinkToFit="1"/>
      <protection locked="0"/>
    </xf>
    <xf numFmtId="0" fontId="23" fillId="2" borderId="20" xfId="0" applyFont="1" applyFill="1" applyBorder="1" applyAlignment="1" applyProtection="1">
      <alignment horizontal="center" vertical="center" shrinkToFit="1"/>
      <protection locked="0"/>
    </xf>
    <xf numFmtId="0" fontId="36" fillId="2" borderId="112" xfId="0" applyFont="1" applyFill="1" applyBorder="1" applyAlignment="1" applyProtection="1">
      <alignment horizontal="center" vertical="center" wrapText="1" shrinkToFit="1"/>
      <protection locked="0"/>
    </xf>
    <xf numFmtId="0" fontId="36" fillId="2" borderId="24" xfId="0" applyFont="1" applyFill="1" applyBorder="1" applyAlignment="1" applyProtection="1">
      <alignment horizontal="center" vertical="center" wrapText="1" shrinkToFit="1"/>
      <protection locked="0"/>
    </xf>
    <xf numFmtId="177" fontId="36" fillId="2" borderId="118" xfId="0" applyNumberFormat="1" applyFont="1" applyFill="1" applyBorder="1" applyAlignment="1" applyProtection="1">
      <alignment horizontal="center" vertical="center" wrapText="1" shrinkToFit="1"/>
      <protection locked="0"/>
    </xf>
    <xf numFmtId="177" fontId="36" fillId="2" borderId="116" xfId="0" applyNumberFormat="1" applyFont="1" applyFill="1" applyBorder="1" applyAlignment="1" applyProtection="1">
      <alignment horizontal="center" vertical="center" wrapText="1" shrinkToFit="1"/>
      <protection locked="0"/>
    </xf>
    <xf numFmtId="177" fontId="36" fillId="2" borderId="162" xfId="0" applyNumberFormat="1" applyFont="1" applyFill="1" applyBorder="1" applyAlignment="1" applyProtection="1">
      <alignment horizontal="center" vertical="center" wrapText="1" shrinkToFit="1"/>
      <protection locked="0"/>
    </xf>
    <xf numFmtId="178" fontId="36" fillId="0" borderId="162" xfId="0" applyNumberFormat="1" applyFont="1" applyFill="1" applyBorder="1" applyAlignment="1" applyProtection="1">
      <alignment horizontal="center" vertical="center" wrapText="1" shrinkToFit="1"/>
      <protection/>
    </xf>
    <xf numFmtId="178" fontId="36" fillId="0" borderId="166" xfId="0" applyNumberFormat="1" applyFont="1" applyFill="1" applyBorder="1" applyAlignment="1" applyProtection="1">
      <alignment horizontal="center" vertical="center" wrapText="1" shrinkToFit="1"/>
      <protection/>
    </xf>
    <xf numFmtId="177" fontId="36" fillId="2" borderId="161" xfId="0" applyNumberFormat="1" applyFont="1" applyFill="1" applyBorder="1" applyAlignment="1" applyProtection="1">
      <alignment horizontal="center" vertical="center" wrapText="1" shrinkToFit="1"/>
      <protection locked="0"/>
    </xf>
    <xf numFmtId="13" fontId="23" fillId="0" borderId="25" xfId="0" applyNumberFormat="1" applyFont="1" applyFill="1" applyBorder="1" applyAlignment="1" applyProtection="1">
      <alignment horizontal="center" vertical="center" shrinkToFit="1"/>
      <protection/>
    </xf>
    <xf numFmtId="13" fontId="23" fillId="0" borderId="24" xfId="0" applyNumberFormat="1" applyFont="1" applyFill="1" applyBorder="1" applyAlignment="1" applyProtection="1">
      <alignment horizontal="center" vertical="center" shrinkToFit="1"/>
      <protection/>
    </xf>
    <xf numFmtId="13" fontId="23" fillId="0" borderId="26" xfId="0" applyNumberFormat="1" applyFont="1" applyFill="1" applyBorder="1" applyAlignment="1" applyProtection="1">
      <alignment horizontal="center" vertical="center" shrinkToFit="1"/>
      <protection/>
    </xf>
    <xf numFmtId="0" fontId="23" fillId="2" borderId="24" xfId="0" applyFont="1" applyFill="1" applyBorder="1" applyAlignment="1" applyProtection="1">
      <alignment horizontal="center" vertical="center" shrinkToFit="1"/>
      <protection locked="0"/>
    </xf>
    <xf numFmtId="0" fontId="41" fillId="0" borderId="112" xfId="0" applyFont="1" applyFill="1" applyBorder="1" applyAlignment="1" applyProtection="1">
      <alignment horizontal="center" vertical="center"/>
      <protection/>
    </xf>
    <xf numFmtId="0" fontId="41" fillId="0" borderId="24" xfId="0" applyFont="1" applyFill="1" applyBorder="1" applyAlignment="1" applyProtection="1">
      <alignment horizontal="center" vertical="center"/>
      <protection/>
    </xf>
    <xf numFmtId="0" fontId="41" fillId="0" borderId="26" xfId="0" applyFont="1" applyFill="1" applyBorder="1" applyAlignment="1" applyProtection="1">
      <alignment horizontal="center" vertical="center"/>
      <protection/>
    </xf>
    <xf numFmtId="0" fontId="41" fillId="0" borderId="126" xfId="0" applyFont="1" applyFill="1" applyBorder="1" applyAlignment="1" applyProtection="1">
      <alignment horizontal="center" vertical="center"/>
      <protection/>
    </xf>
    <xf numFmtId="0" fontId="41" fillId="0" borderId="17" xfId="0" applyFont="1" applyFill="1" applyBorder="1" applyAlignment="1" applyProtection="1">
      <alignment horizontal="center" vertical="center"/>
      <protection/>
    </xf>
    <xf numFmtId="0" fontId="41" fillId="0" borderId="141" xfId="0" applyFont="1" applyFill="1" applyBorder="1" applyAlignment="1" applyProtection="1">
      <alignment horizontal="center" vertical="center"/>
      <protection/>
    </xf>
    <xf numFmtId="0" fontId="54" fillId="2" borderId="111" xfId="0" applyFont="1" applyFill="1" applyBorder="1" applyAlignment="1" applyProtection="1">
      <alignment horizontal="center" vertical="center" wrapText="1" shrinkToFit="1"/>
      <protection locked="0"/>
    </xf>
    <xf numFmtId="0" fontId="54" fillId="2" borderId="109" xfId="0" applyFont="1" applyFill="1" applyBorder="1" applyAlignment="1" applyProtection="1">
      <alignment horizontal="center" vertical="center" wrapText="1" shrinkToFit="1"/>
      <protection locked="0"/>
    </xf>
    <xf numFmtId="0" fontId="41" fillId="0" borderId="175" xfId="0" applyFont="1" applyFill="1" applyBorder="1" applyAlignment="1" applyProtection="1">
      <alignment horizontal="right" vertical="center"/>
      <protection/>
    </xf>
    <xf numFmtId="0" fontId="41" fillId="0" borderId="75" xfId="0" applyFont="1" applyFill="1" applyBorder="1" applyAlignment="1" applyProtection="1">
      <alignment horizontal="right" vertical="center"/>
      <protection/>
    </xf>
    <xf numFmtId="38" fontId="30" fillId="2" borderId="176" xfId="0" applyNumberFormat="1" applyFont="1" applyFill="1" applyBorder="1" applyAlignment="1" applyProtection="1">
      <alignment horizontal="right" vertical="center" shrinkToFit="1"/>
      <protection/>
    </xf>
    <xf numFmtId="0" fontId="30" fillId="2" borderId="176" xfId="0" applyFont="1" applyFill="1" applyBorder="1" applyAlignment="1" applyProtection="1">
      <alignment horizontal="right" vertical="center" shrinkToFit="1"/>
      <protection/>
    </xf>
    <xf numFmtId="0" fontId="36" fillId="0" borderId="60" xfId="0" applyFont="1" applyFill="1" applyBorder="1" applyAlignment="1" applyProtection="1">
      <alignment horizontal="center" vertical="center" wrapText="1" shrinkToFit="1"/>
      <protection/>
    </xf>
    <xf numFmtId="0" fontId="36" fillId="0" borderId="61" xfId="0" applyFont="1" applyFill="1" applyBorder="1" applyAlignment="1" applyProtection="1">
      <alignment horizontal="center" vertical="center" wrapText="1" shrinkToFit="1"/>
      <protection/>
    </xf>
    <xf numFmtId="0" fontId="54" fillId="2" borderId="61" xfId="0" applyFont="1" applyFill="1" applyBorder="1" applyAlignment="1" applyProtection="1">
      <alignment horizontal="center" vertical="center" wrapText="1" shrinkToFit="1"/>
      <protection locked="0"/>
    </xf>
    <xf numFmtId="0" fontId="53" fillId="0" borderId="126" xfId="0" applyFont="1" applyFill="1" applyBorder="1" applyAlignment="1" applyProtection="1">
      <alignment horizontal="right" vertical="center" wrapText="1"/>
      <protection/>
    </xf>
    <xf numFmtId="0" fontId="53" fillId="0" borderId="17" xfId="0" applyFont="1" applyFill="1" applyBorder="1" applyAlignment="1" applyProtection="1">
      <alignment horizontal="right" vertical="center" wrapText="1"/>
      <protection/>
    </xf>
    <xf numFmtId="38" fontId="55" fillId="2" borderId="177" xfId="61" applyFont="1" applyFill="1" applyBorder="1" applyAlignment="1" applyProtection="1">
      <alignment horizontal="right" vertical="center" shrinkToFit="1"/>
      <protection/>
    </xf>
    <xf numFmtId="38" fontId="55" fillId="2" borderId="178" xfId="61" applyFont="1" applyFill="1" applyBorder="1" applyAlignment="1" applyProtection="1">
      <alignment horizontal="right" vertical="center" shrinkToFit="1"/>
      <protection/>
    </xf>
    <xf numFmtId="0" fontId="41" fillId="0" borderId="0" xfId="0" applyFont="1" applyBorder="1" applyAlignment="1" applyProtection="1">
      <alignment horizontal="left" vertical="center" shrinkToFit="1"/>
      <protection/>
    </xf>
    <xf numFmtId="0" fontId="57" fillId="0" borderId="0" xfId="0" applyFont="1" applyBorder="1" applyAlignment="1" applyProtection="1">
      <alignment horizontal="left" vertical="center"/>
      <protection/>
    </xf>
    <xf numFmtId="0" fontId="57" fillId="0" borderId="0" xfId="0" applyFont="1" applyBorder="1" applyAlignment="1" applyProtection="1">
      <alignment horizontal="left" vertical="center" shrinkToFit="1"/>
      <protection/>
    </xf>
    <xf numFmtId="0" fontId="57" fillId="0" borderId="0" xfId="0" applyFont="1" applyBorder="1" applyAlignment="1" applyProtection="1">
      <alignment horizontal="left" vertical="center" wrapText="1"/>
      <protection/>
    </xf>
    <xf numFmtId="0" fontId="57" fillId="0" borderId="0" xfId="0" applyFont="1" applyBorder="1" applyAlignment="1" applyProtection="1">
      <alignment horizontal="left" vertical="center" wrapText="1" shrinkToFit="1"/>
      <protection/>
    </xf>
    <xf numFmtId="58" fontId="23" fillId="0" borderId="141" xfId="0" applyNumberFormat="1" applyFont="1" applyBorder="1" applyAlignment="1" applyProtection="1">
      <alignment horizontal="center" vertical="center" shrinkToFit="1"/>
      <protection/>
    </xf>
    <xf numFmtId="0" fontId="30" fillId="2" borderId="154" xfId="0" applyFont="1" applyFill="1" applyBorder="1" applyAlignment="1" applyProtection="1">
      <alignment horizontal="center" vertical="center" shrinkToFit="1"/>
      <protection locked="0"/>
    </xf>
    <xf numFmtId="0" fontId="30" fillId="2" borderId="17"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protection/>
    </xf>
    <xf numFmtId="0" fontId="53" fillId="0" borderId="25" xfId="0" applyFont="1" applyFill="1" applyBorder="1" applyAlignment="1" applyProtection="1">
      <alignment horizontal="center" vertical="top" wrapText="1" shrinkToFit="1"/>
      <protection/>
    </xf>
    <xf numFmtId="0" fontId="53" fillId="0" borderId="24" xfId="0" applyFont="1" applyFill="1" applyBorder="1" applyAlignment="1" applyProtection="1">
      <alignment horizontal="center" vertical="top" wrapText="1" shrinkToFit="1"/>
      <protection/>
    </xf>
    <xf numFmtId="0" fontId="53" fillId="0" borderId="26" xfId="0" applyFont="1" applyFill="1" applyBorder="1" applyAlignment="1" applyProtection="1">
      <alignment horizontal="center" vertical="top" wrapText="1" shrinkToFit="1"/>
      <protection/>
    </xf>
    <xf numFmtId="0" fontId="36" fillId="0" borderId="155" xfId="0" applyFont="1" applyFill="1" applyBorder="1" applyAlignment="1" applyProtection="1">
      <alignment horizontal="center" vertical="center" wrapText="1"/>
      <protection/>
    </xf>
    <xf numFmtId="0" fontId="36" fillId="0" borderId="156" xfId="0" applyFont="1" applyFill="1" applyBorder="1" applyAlignment="1" applyProtection="1">
      <alignment horizontal="center" vertical="center" wrapText="1"/>
      <protection/>
    </xf>
    <xf numFmtId="0" fontId="36" fillId="0" borderId="179" xfId="0" applyFont="1" applyFill="1" applyBorder="1" applyAlignment="1" applyProtection="1">
      <alignment horizontal="center" vertical="center" wrapText="1"/>
      <protection/>
    </xf>
    <xf numFmtId="0" fontId="54" fillId="2" borderId="111" xfId="0" applyFont="1" applyFill="1" applyBorder="1" applyAlignment="1" applyProtection="1" quotePrefix="1">
      <alignment horizontal="center" vertical="center" wrapText="1" shrinkToFit="1"/>
      <protection locked="0"/>
    </xf>
    <xf numFmtId="0" fontId="36" fillId="2" borderId="109" xfId="0" applyFont="1" applyFill="1" applyBorder="1" applyAlignment="1" applyProtection="1">
      <alignment horizontal="center" vertical="center" wrapText="1" shrinkToFit="1"/>
      <protection locked="0"/>
    </xf>
    <xf numFmtId="0" fontId="23" fillId="2" borderId="128" xfId="0" applyFont="1" applyFill="1" applyBorder="1" applyAlignment="1" applyProtection="1">
      <alignment horizontal="center" vertical="center"/>
      <protection locked="0"/>
    </xf>
    <xf numFmtId="0" fontId="23" fillId="2" borderId="129" xfId="0" applyFont="1" applyFill="1" applyBorder="1" applyAlignment="1" applyProtection="1">
      <alignment horizontal="center" vertical="center"/>
      <protection locked="0"/>
    </xf>
    <xf numFmtId="0" fontId="23" fillId="2" borderId="78" xfId="0" applyFont="1" applyFill="1" applyBorder="1" applyAlignment="1" applyProtection="1">
      <alignment horizontal="center" vertical="center"/>
      <protection locked="0"/>
    </xf>
    <xf numFmtId="0" fontId="23" fillId="2" borderId="130"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131" xfId="0" applyFont="1" applyFill="1" applyBorder="1" applyAlignment="1" applyProtection="1">
      <alignment horizontal="center" vertical="center"/>
      <protection locked="0"/>
    </xf>
    <xf numFmtId="0" fontId="23" fillId="2" borderId="113" xfId="0" applyFont="1" applyFill="1" applyBorder="1" applyAlignment="1" applyProtection="1">
      <alignment horizontal="center" vertical="center"/>
      <protection locked="0"/>
    </xf>
    <xf numFmtId="0" fontId="23" fillId="2" borderId="108" xfId="0" applyFont="1" applyFill="1" applyBorder="1" applyAlignment="1" applyProtection="1">
      <alignment horizontal="center" vertical="center"/>
      <protection locked="0"/>
    </xf>
    <xf numFmtId="0" fontId="23" fillId="2" borderId="82" xfId="0" applyFont="1" applyFill="1" applyBorder="1" applyAlignment="1" applyProtection="1">
      <alignment horizontal="center" vertical="center"/>
      <protection locked="0"/>
    </xf>
    <xf numFmtId="0" fontId="23" fillId="2" borderId="135" xfId="0" applyFont="1" applyFill="1" applyBorder="1" applyAlignment="1" applyProtection="1">
      <alignment horizontal="center" vertical="center"/>
      <protection locked="0"/>
    </xf>
    <xf numFmtId="0" fontId="23" fillId="2" borderId="133" xfId="0" applyFont="1" applyFill="1" applyBorder="1" applyAlignment="1" applyProtection="1">
      <alignment horizontal="center" vertical="center"/>
      <protection locked="0"/>
    </xf>
    <xf numFmtId="0" fontId="23" fillId="2" borderId="136" xfId="0" applyFont="1" applyFill="1" applyBorder="1" applyAlignment="1" applyProtection="1">
      <alignment horizontal="center" vertical="center"/>
      <protection locked="0"/>
    </xf>
    <xf numFmtId="0" fontId="23" fillId="2" borderId="139" xfId="0" applyFont="1" applyFill="1" applyBorder="1" applyAlignment="1" applyProtection="1">
      <alignment horizontal="center" vertical="center"/>
      <protection locked="0"/>
    </xf>
    <xf numFmtId="0" fontId="23" fillId="2" borderId="24" xfId="0" applyFont="1" applyFill="1" applyBorder="1" applyAlignment="1" applyProtection="1">
      <alignment horizontal="center" vertical="center"/>
      <protection locked="0"/>
    </xf>
    <xf numFmtId="0" fontId="23" fillId="2" borderId="26" xfId="0" applyFont="1" applyFill="1" applyBorder="1" applyAlignment="1" applyProtection="1">
      <alignment horizontal="center" vertical="center"/>
      <protection locked="0"/>
    </xf>
    <xf numFmtId="0" fontId="23" fillId="2" borderId="140" xfId="0" applyFont="1" applyFill="1" applyBorder="1" applyAlignment="1" applyProtection="1">
      <alignment horizontal="center" vertical="center"/>
      <protection locked="0"/>
    </xf>
    <xf numFmtId="0" fontId="23" fillId="2" borderId="17" xfId="0" applyFont="1" applyFill="1" applyBorder="1" applyAlignment="1" applyProtection="1">
      <alignment horizontal="center" vertical="center"/>
      <protection locked="0"/>
    </xf>
    <xf numFmtId="0" fontId="23" fillId="2" borderId="141" xfId="0" applyFont="1" applyFill="1" applyBorder="1" applyAlignment="1" applyProtection="1">
      <alignment horizontal="center" vertical="center"/>
      <protection locked="0"/>
    </xf>
    <xf numFmtId="0" fontId="23" fillId="2" borderId="23" xfId="0" applyFont="1" applyFill="1" applyBorder="1" applyAlignment="1" applyProtection="1">
      <alignment horizontal="center" vertical="center"/>
      <protection locked="0"/>
    </xf>
    <xf numFmtId="0" fontId="23" fillId="2" borderId="142" xfId="0" applyFont="1" applyFill="1" applyBorder="1" applyAlignment="1" applyProtection="1">
      <alignment horizontal="center" vertical="center"/>
      <protection locked="0"/>
    </xf>
    <xf numFmtId="38" fontId="23" fillId="2" borderId="146" xfId="61" applyFont="1" applyFill="1" applyBorder="1" applyAlignment="1" applyProtection="1">
      <alignment horizontal="center" vertical="center"/>
      <protection locked="0"/>
    </xf>
    <xf numFmtId="38" fontId="23" fillId="2" borderId="144" xfId="61"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150" xfId="0" applyFont="1" applyFill="1" applyBorder="1" applyAlignment="1" applyProtection="1">
      <alignment horizontal="center" vertical="center"/>
      <protection locked="0"/>
    </xf>
    <xf numFmtId="0" fontId="23" fillId="2" borderId="152" xfId="0" applyFont="1" applyFill="1" applyBorder="1" applyAlignment="1" applyProtection="1">
      <alignment horizontal="center" vertical="center" shrinkToFit="1"/>
      <protection locked="0"/>
    </xf>
    <xf numFmtId="0" fontId="23" fillId="2" borderId="50" xfId="0" applyFont="1" applyFill="1" applyBorder="1" applyAlignment="1" applyProtection="1">
      <alignment horizontal="center" vertical="center" shrinkToFit="1"/>
      <protection locked="0"/>
    </xf>
    <xf numFmtId="0" fontId="23" fillId="2" borderId="153" xfId="0" applyFont="1" applyFill="1" applyBorder="1" applyAlignment="1" applyProtection="1">
      <alignment horizontal="center" vertical="center" shrinkToFit="1"/>
      <protection locked="0"/>
    </xf>
    <xf numFmtId="0" fontId="23" fillId="2" borderId="17" xfId="0" applyFont="1" applyFill="1" applyBorder="1" applyAlignment="1" applyProtection="1">
      <alignment horizontal="center" vertical="center" shrinkToFit="1"/>
      <protection locked="0"/>
    </xf>
    <xf numFmtId="0" fontId="23" fillId="2" borderId="130" xfId="0" applyFont="1" applyFill="1" applyBorder="1" applyAlignment="1" applyProtection="1">
      <alignment horizontal="center" vertical="center" shrinkToFit="1"/>
      <protection locked="0"/>
    </xf>
    <xf numFmtId="0" fontId="23" fillId="2" borderId="13" xfId="0" applyFont="1" applyFill="1" applyBorder="1" applyAlignment="1" applyProtection="1">
      <alignment horizontal="center" vertical="center" shrinkToFit="1"/>
      <protection locked="0"/>
    </xf>
    <xf numFmtId="0" fontId="23" fillId="2" borderId="154" xfId="0" applyFont="1" applyFill="1" applyBorder="1" applyAlignment="1" applyProtection="1">
      <alignment horizontal="center" vertical="center" shrinkToFit="1"/>
      <protection locked="0"/>
    </xf>
    <xf numFmtId="38" fontId="23" fillId="2" borderId="110" xfId="61" applyFont="1" applyFill="1" applyBorder="1" applyAlignment="1" applyProtection="1">
      <alignment horizontal="center" vertical="center" shrinkToFit="1"/>
      <protection locked="0"/>
    </xf>
    <xf numFmtId="38" fontId="23" fillId="2" borderId="109" xfId="61" applyFont="1" applyFill="1" applyBorder="1" applyAlignment="1" applyProtection="1">
      <alignment horizontal="center" vertical="center" shrinkToFit="1"/>
      <protection locked="0"/>
    </xf>
    <xf numFmtId="38" fontId="23" fillId="2" borderId="111" xfId="61" applyFont="1" applyFill="1" applyBorder="1" applyAlignment="1" applyProtection="1">
      <alignment horizontal="center" vertical="center" shrinkToFit="1"/>
      <protection locked="0"/>
    </xf>
    <xf numFmtId="0" fontId="36" fillId="2" borderId="111" xfId="0" applyFont="1" applyFill="1" applyBorder="1" applyAlignment="1" applyProtection="1">
      <alignment horizontal="center" vertical="center" wrapText="1" shrinkToFit="1"/>
      <protection locked="0"/>
    </xf>
    <xf numFmtId="0" fontId="36" fillId="2" borderId="61" xfId="0" applyFont="1" applyFill="1" applyBorder="1" applyAlignment="1" applyProtection="1">
      <alignment horizontal="center" vertical="center" wrapText="1" shrinkToFit="1"/>
      <protection locked="0"/>
    </xf>
    <xf numFmtId="0" fontId="23" fillId="16" borderId="180" xfId="0" applyFont="1" applyFill="1" applyBorder="1" applyAlignment="1" applyProtection="1">
      <alignment horizontal="center" vertical="center"/>
      <protection/>
    </xf>
    <xf numFmtId="0" fontId="23" fillId="16" borderId="181" xfId="0" applyFont="1" applyFill="1" applyBorder="1" applyAlignment="1" applyProtection="1">
      <alignment horizontal="center" vertical="center"/>
      <protection/>
    </xf>
    <xf numFmtId="0" fontId="23" fillId="16" borderId="182" xfId="0" applyFont="1" applyFill="1" applyBorder="1" applyAlignment="1" applyProtection="1">
      <alignment horizontal="center" vertical="center"/>
      <protection/>
    </xf>
    <xf numFmtId="0" fontId="59" fillId="2" borderId="183" xfId="0" applyFont="1" applyFill="1" applyBorder="1" applyAlignment="1" applyProtection="1">
      <alignment horizontal="center" vertical="center"/>
      <protection locked="0"/>
    </xf>
    <xf numFmtId="0" fontId="59" fillId="2" borderId="184" xfId="0" applyFont="1" applyFill="1" applyBorder="1" applyAlignment="1" applyProtection="1">
      <alignment horizontal="center" vertical="center"/>
      <protection locked="0"/>
    </xf>
    <xf numFmtId="0" fontId="30" fillId="2" borderId="183" xfId="0" applyFont="1" applyFill="1" applyBorder="1" applyAlignment="1" applyProtection="1">
      <alignment horizontal="center" vertical="center"/>
      <protection locked="0"/>
    </xf>
    <xf numFmtId="0" fontId="30" fillId="2" borderId="184" xfId="0" applyFont="1" applyFill="1" applyBorder="1" applyAlignment="1" applyProtection="1">
      <alignment horizontal="center" vertical="center"/>
      <protection locked="0"/>
    </xf>
    <xf numFmtId="0" fontId="61" fillId="2" borderId="23" xfId="0" applyFont="1" applyFill="1" applyBorder="1" applyAlignment="1" applyProtection="1">
      <alignment horizontal="center" vertical="center"/>
      <protection locked="0"/>
    </xf>
    <xf numFmtId="0" fontId="62" fillId="2" borderId="23" xfId="0" applyFont="1" applyFill="1" applyBorder="1" applyAlignment="1" applyProtection="1">
      <alignment horizontal="center" vertical="center"/>
      <protection locked="0"/>
    </xf>
    <xf numFmtId="0" fontId="63" fillId="0" borderId="24" xfId="0" applyFont="1" applyBorder="1" applyAlignment="1" applyProtection="1">
      <alignment horizontal="left" vertical="top" wrapText="1"/>
      <protection/>
    </xf>
    <xf numFmtId="0" fontId="23" fillId="16" borderId="185" xfId="0" applyFont="1" applyFill="1" applyBorder="1" applyAlignment="1" applyProtection="1">
      <alignment horizontal="center" vertical="center"/>
      <protection/>
    </xf>
    <xf numFmtId="0" fontId="23" fillId="16" borderId="183" xfId="0" applyFont="1" applyFill="1" applyBorder="1" applyAlignment="1" applyProtection="1">
      <alignment horizontal="center" vertical="center"/>
      <protection/>
    </xf>
    <xf numFmtId="0" fontId="64" fillId="0" borderId="24" xfId="0" applyFont="1" applyBorder="1" applyAlignment="1" applyProtection="1">
      <alignment horizontal="left" vertical="top" wrapText="1"/>
      <protection/>
    </xf>
  </cellXfs>
  <cellStyles count="6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標準 4"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76200</xdr:colOff>
      <xdr:row>0</xdr:row>
      <xdr:rowOff>9525</xdr:rowOff>
    </xdr:from>
    <xdr:to>
      <xdr:col>48</xdr:col>
      <xdr:colOff>66675</xdr:colOff>
      <xdr:row>1</xdr:row>
      <xdr:rowOff>76200</xdr:rowOff>
    </xdr:to>
    <xdr:sp>
      <xdr:nvSpPr>
        <xdr:cNvPr id="1" name="正方形/長方形 4"/>
        <xdr:cNvSpPr>
          <a:spLocks/>
        </xdr:cNvSpPr>
      </xdr:nvSpPr>
      <xdr:spPr>
        <a:xfrm>
          <a:off x="6400800" y="9525"/>
          <a:ext cx="561975" cy="333375"/>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別紙１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BT41"/>
  <sheetViews>
    <sheetView showGridLines="0" tabSelected="1" view="pageBreakPreview" zoomScaleSheetLayoutView="100" zoomScalePageLayoutView="0" workbookViewId="0" topLeftCell="A10">
      <selection activeCell="BB22" sqref="BB22"/>
    </sheetView>
  </sheetViews>
  <sheetFormatPr defaultColWidth="1.875" defaultRowHeight="18" customHeight="1"/>
  <cols>
    <col min="1" max="1" width="1.875" style="1" customWidth="1"/>
    <col min="2" max="2" width="2.375" style="1" customWidth="1"/>
    <col min="3" max="52" width="1.875" style="1" customWidth="1"/>
    <col min="53" max="53" width="9.50390625" style="1" customWidth="1"/>
    <col min="54" max="54" width="1.875" style="1" bestFit="1" customWidth="1"/>
    <col min="55" max="16384" width="1.875" style="1" customWidth="1"/>
  </cols>
  <sheetData>
    <row r="1" spans="6:45" s="2" customFormat="1" ht="21" customHeight="1">
      <c r="F1" s="98" t="s">
        <v>2</v>
      </c>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row>
    <row r="2" spans="2:52" ht="25.5" customHeight="1">
      <c r="B2" s="100" t="s">
        <v>10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5"/>
      <c r="AY2" s="5"/>
      <c r="AZ2" s="5"/>
    </row>
    <row r="3" spans="2:50" ht="21.75" customHeight="1">
      <c r="B3" s="101" t="s">
        <v>15</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6"/>
    </row>
    <row r="4" spans="1:72" ht="21.75" customHeight="1">
      <c r="A4" s="6"/>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6"/>
      <c r="BK4" s="102"/>
      <c r="BL4" s="102"/>
      <c r="BM4" s="102"/>
      <c r="BN4" s="102"/>
      <c r="BO4" s="102"/>
      <c r="BP4" s="102"/>
      <c r="BQ4" s="102"/>
      <c r="BR4" s="102"/>
      <c r="BS4" s="102"/>
      <c r="BT4" s="102"/>
    </row>
    <row r="5" spans="3:13" ht="15" customHeight="1">
      <c r="C5" s="7" t="s">
        <v>6</v>
      </c>
      <c r="D5" s="8"/>
      <c r="E5" s="8"/>
      <c r="F5" s="8"/>
      <c r="G5" s="8"/>
      <c r="H5" s="8"/>
      <c r="I5" s="8"/>
      <c r="J5" s="8"/>
      <c r="K5" s="8"/>
      <c r="L5" s="8"/>
      <c r="M5" s="8"/>
    </row>
    <row r="6" spans="4:40" ht="7.5" customHeight="1">
      <c r="D6" s="103" t="s">
        <v>20</v>
      </c>
      <c r="E6" s="103"/>
      <c r="F6" s="103"/>
      <c r="G6" s="103"/>
      <c r="H6" s="103"/>
      <c r="I6" s="104" t="s">
        <v>25</v>
      </c>
      <c r="J6" s="105"/>
      <c r="K6" s="105"/>
      <c r="L6" s="105"/>
      <c r="M6" s="104" t="s">
        <v>23</v>
      </c>
      <c r="N6" s="106"/>
      <c r="O6" s="106"/>
      <c r="P6" s="106"/>
      <c r="Q6" s="104" t="s">
        <v>14</v>
      </c>
      <c r="AH6" s="107"/>
      <c r="AI6" s="107"/>
      <c r="AJ6" s="107"/>
      <c r="AK6" s="107"/>
      <c r="AL6" s="107"/>
      <c r="AM6" s="107"/>
      <c r="AN6" s="107"/>
    </row>
    <row r="7" spans="4:48" ht="16.5" customHeight="1">
      <c r="D7" s="103"/>
      <c r="E7" s="103"/>
      <c r="F7" s="103"/>
      <c r="G7" s="103"/>
      <c r="H7" s="103"/>
      <c r="I7" s="104"/>
      <c r="J7" s="105"/>
      <c r="K7" s="105"/>
      <c r="L7" s="105"/>
      <c r="M7" s="104"/>
      <c r="N7" s="106"/>
      <c r="O7" s="106"/>
      <c r="P7" s="106"/>
      <c r="Q7" s="104"/>
      <c r="V7" s="108" t="s">
        <v>19</v>
      </c>
      <c r="W7" s="108"/>
      <c r="X7" s="108"/>
      <c r="Y7" s="108"/>
      <c r="Z7" s="108"/>
      <c r="AA7" s="108"/>
      <c r="AE7" s="1" t="s">
        <v>26</v>
      </c>
      <c r="AF7" s="109"/>
      <c r="AG7" s="109"/>
      <c r="AH7" s="109"/>
      <c r="AI7" s="109"/>
      <c r="AJ7" s="109"/>
      <c r="AK7" s="109"/>
      <c r="AL7" s="109"/>
      <c r="AM7" s="11"/>
      <c r="AN7" s="11"/>
      <c r="AO7" s="11"/>
      <c r="AP7" s="11"/>
      <c r="AQ7" s="11"/>
      <c r="AR7" s="11"/>
      <c r="AS7" s="11"/>
      <c r="AT7" s="11"/>
      <c r="AU7" s="11"/>
      <c r="AV7" s="11"/>
    </row>
    <row r="8" spans="22:48" ht="15" customHeight="1">
      <c r="V8" s="108"/>
      <c r="W8" s="108"/>
      <c r="X8" s="108"/>
      <c r="Y8" s="108"/>
      <c r="Z8" s="108"/>
      <c r="AA8" s="108"/>
      <c r="AB8" s="110" t="s">
        <v>28</v>
      </c>
      <c r="AC8" s="110"/>
      <c r="AD8" s="110"/>
      <c r="AE8" s="110"/>
      <c r="AF8" s="111"/>
      <c r="AG8" s="111"/>
      <c r="AH8" s="111"/>
      <c r="AI8" s="111"/>
      <c r="AJ8" s="111"/>
      <c r="AK8" s="111"/>
      <c r="AL8" s="111"/>
      <c r="AM8" s="111"/>
      <c r="AN8" s="111"/>
      <c r="AO8" s="111"/>
      <c r="AP8" s="111"/>
      <c r="AQ8" s="111"/>
      <c r="AR8" s="111"/>
      <c r="AS8" s="111"/>
      <c r="AT8" s="111"/>
      <c r="AU8" s="111"/>
      <c r="AV8" s="111"/>
    </row>
    <row r="9" spans="4:48" ht="15" customHeight="1">
      <c r="D9" s="12" t="s">
        <v>29</v>
      </c>
      <c r="E9" s="3"/>
      <c r="F9" s="3"/>
      <c r="G9" s="3"/>
      <c r="H9" s="3"/>
      <c r="I9" s="3"/>
      <c r="J9" s="3"/>
      <c r="V9" s="108"/>
      <c r="W9" s="108"/>
      <c r="X9" s="108"/>
      <c r="Y9" s="108"/>
      <c r="Z9" s="108"/>
      <c r="AA9" s="108"/>
      <c r="AB9" s="110"/>
      <c r="AC9" s="110"/>
      <c r="AD9" s="110"/>
      <c r="AE9" s="110"/>
      <c r="AF9" s="111"/>
      <c r="AG9" s="111"/>
      <c r="AH9" s="111"/>
      <c r="AI9" s="111"/>
      <c r="AJ9" s="111"/>
      <c r="AK9" s="111"/>
      <c r="AL9" s="111"/>
      <c r="AM9" s="111"/>
      <c r="AN9" s="111"/>
      <c r="AO9" s="111"/>
      <c r="AP9" s="111"/>
      <c r="AQ9" s="111"/>
      <c r="AR9" s="111"/>
      <c r="AS9" s="111"/>
      <c r="AT9" s="111"/>
      <c r="AU9" s="111"/>
      <c r="AV9" s="111"/>
    </row>
    <row r="10" spans="4:49" ht="15" customHeight="1">
      <c r="D10" s="2"/>
      <c r="E10" s="2"/>
      <c r="F10" s="2"/>
      <c r="G10" s="2"/>
      <c r="H10" s="2"/>
      <c r="K10" s="13"/>
      <c r="V10" s="108"/>
      <c r="W10" s="108"/>
      <c r="X10" s="108"/>
      <c r="Y10" s="108"/>
      <c r="Z10" s="108"/>
      <c r="AA10" s="108"/>
      <c r="AB10" s="110" t="s">
        <v>32</v>
      </c>
      <c r="AC10" s="110"/>
      <c r="AD10" s="110"/>
      <c r="AE10" s="14"/>
      <c r="AF10" s="112"/>
      <c r="AG10" s="112"/>
      <c r="AH10" s="112"/>
      <c r="AI10" s="112"/>
      <c r="AJ10" s="112"/>
      <c r="AK10" s="112"/>
      <c r="AL10" s="112"/>
      <c r="AM10" s="112"/>
      <c r="AN10" s="112"/>
      <c r="AO10" s="112"/>
      <c r="AP10" s="112"/>
      <c r="AQ10" s="112"/>
      <c r="AR10" s="112"/>
      <c r="AS10" s="112"/>
      <c r="AT10" s="112"/>
      <c r="AU10" s="112"/>
      <c r="AV10" s="112"/>
      <c r="AW10" s="104"/>
    </row>
    <row r="11" spans="4:49" ht="15" customHeight="1">
      <c r="D11" s="2"/>
      <c r="E11" s="2"/>
      <c r="F11" s="2"/>
      <c r="G11" s="2"/>
      <c r="H11" s="2"/>
      <c r="V11" s="108"/>
      <c r="W11" s="108"/>
      <c r="X11" s="108"/>
      <c r="Y11" s="108"/>
      <c r="Z11" s="108"/>
      <c r="AA11" s="108"/>
      <c r="AB11" s="110"/>
      <c r="AC11" s="110"/>
      <c r="AD11" s="110"/>
      <c r="AE11" s="14"/>
      <c r="AF11" s="112"/>
      <c r="AG11" s="112"/>
      <c r="AH11" s="112"/>
      <c r="AI11" s="112"/>
      <c r="AJ11" s="112"/>
      <c r="AK11" s="112"/>
      <c r="AL11" s="112"/>
      <c r="AM11" s="112"/>
      <c r="AN11" s="112"/>
      <c r="AO11" s="112"/>
      <c r="AP11" s="112"/>
      <c r="AQ11" s="112"/>
      <c r="AR11" s="112"/>
      <c r="AS11" s="112"/>
      <c r="AT11" s="112"/>
      <c r="AU11" s="112"/>
      <c r="AV11" s="112"/>
      <c r="AW11" s="104"/>
    </row>
    <row r="12" spans="4:49" ht="15" customHeight="1">
      <c r="D12" s="2"/>
      <c r="E12" s="2"/>
      <c r="F12" s="2"/>
      <c r="G12" s="2"/>
      <c r="H12" s="2"/>
      <c r="V12" s="108"/>
      <c r="W12" s="108"/>
      <c r="X12" s="108"/>
      <c r="Y12" s="108"/>
      <c r="Z12" s="108"/>
      <c r="AA12" s="108"/>
      <c r="AB12" s="113" t="s">
        <v>35</v>
      </c>
      <c r="AC12" s="113"/>
      <c r="AD12" s="113"/>
      <c r="AE12" s="113"/>
      <c r="AF12" s="114"/>
      <c r="AG12" s="114"/>
      <c r="AH12" s="114"/>
      <c r="AI12" s="114"/>
      <c r="AJ12" s="114"/>
      <c r="AK12" s="114"/>
      <c r="AL12" s="114"/>
      <c r="AM12" s="114"/>
      <c r="AN12" s="114"/>
      <c r="AO12" s="114"/>
      <c r="AP12" s="114"/>
      <c r="AQ12" s="114"/>
      <c r="AR12" s="114"/>
      <c r="AS12" s="114"/>
      <c r="AT12" s="114"/>
      <c r="AU12" s="114"/>
      <c r="AV12" s="114"/>
      <c r="AW12" s="104"/>
    </row>
    <row r="13" spans="13:49" ht="15" customHeight="1">
      <c r="M13" s="13"/>
      <c r="V13" s="108"/>
      <c r="W13" s="108"/>
      <c r="X13" s="108"/>
      <c r="Y13" s="108"/>
      <c r="Z13" s="108"/>
      <c r="AA13" s="108"/>
      <c r="AB13" s="113"/>
      <c r="AC13" s="113"/>
      <c r="AD13" s="113"/>
      <c r="AE13" s="113"/>
      <c r="AF13" s="114"/>
      <c r="AG13" s="114"/>
      <c r="AH13" s="114"/>
      <c r="AI13" s="114"/>
      <c r="AJ13" s="114"/>
      <c r="AK13" s="114"/>
      <c r="AL13" s="114"/>
      <c r="AM13" s="114"/>
      <c r="AN13" s="114"/>
      <c r="AO13" s="114"/>
      <c r="AP13" s="114"/>
      <c r="AQ13" s="114"/>
      <c r="AR13" s="114"/>
      <c r="AS13" s="114"/>
      <c r="AT13" s="114"/>
      <c r="AU13" s="114"/>
      <c r="AV13" s="114"/>
      <c r="AW13" s="104"/>
    </row>
    <row r="14" spans="13:49" ht="7.5" customHeight="1">
      <c r="M14" s="13"/>
      <c r="V14" s="10"/>
      <c r="W14" s="10"/>
      <c r="X14" s="10"/>
      <c r="Y14" s="10"/>
      <c r="Z14" s="10"/>
      <c r="AA14" s="10"/>
      <c r="AB14" s="14"/>
      <c r="AC14" s="14"/>
      <c r="AD14" s="14"/>
      <c r="AE14" s="14"/>
      <c r="AF14" s="15"/>
      <c r="AG14" s="15"/>
      <c r="AH14" s="15"/>
      <c r="AI14" s="15"/>
      <c r="AJ14" s="15"/>
      <c r="AK14" s="15"/>
      <c r="AL14" s="15"/>
      <c r="AM14" s="15"/>
      <c r="AN14" s="15"/>
      <c r="AO14" s="15"/>
      <c r="AP14" s="15"/>
      <c r="AQ14" s="15"/>
      <c r="AR14" s="15"/>
      <c r="AS14" s="15"/>
      <c r="AT14" s="15"/>
      <c r="AU14" s="15"/>
      <c r="AV14" s="15"/>
      <c r="AW14" s="9"/>
    </row>
    <row r="15" spans="13:66" ht="12" customHeight="1">
      <c r="M15" s="13"/>
      <c r="N15" s="13"/>
      <c r="O15" s="13"/>
      <c r="S15" s="6"/>
      <c r="T15" s="6"/>
      <c r="U15" s="6"/>
      <c r="V15" s="6"/>
      <c r="W15" s="6"/>
      <c r="X15" s="6"/>
      <c r="Y15" s="6"/>
      <c r="Z15" s="6"/>
      <c r="AA15" s="115" t="s">
        <v>37</v>
      </c>
      <c r="AB15" s="115"/>
      <c r="BN15" s="13"/>
    </row>
    <row r="16" spans="2:49" s="3" customFormat="1" ht="15" customHeight="1">
      <c r="B16" s="116" t="s">
        <v>41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row>
    <row r="17" spans="2:66" ht="13.5" customHeight="1">
      <c r="B17" s="117" t="s">
        <v>40</v>
      </c>
      <c r="C17" s="120" t="s">
        <v>4</v>
      </c>
      <c r="D17" s="120"/>
      <c r="E17" s="120"/>
      <c r="F17" s="120"/>
      <c r="G17" s="120"/>
      <c r="H17" s="120"/>
      <c r="I17" s="121"/>
      <c r="J17" s="124" t="s">
        <v>46</v>
      </c>
      <c r="K17" s="125"/>
      <c r="L17" s="125"/>
      <c r="M17" s="125"/>
      <c r="N17" s="126"/>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9"/>
      <c r="BN17" s="13"/>
    </row>
    <row r="18" spans="2:66" ht="22.5" customHeight="1">
      <c r="B18" s="118"/>
      <c r="C18" s="122"/>
      <c r="D18" s="122"/>
      <c r="E18" s="122"/>
      <c r="F18" s="122"/>
      <c r="G18" s="122"/>
      <c r="H18" s="122"/>
      <c r="I18" s="123"/>
      <c r="J18" s="130" t="s">
        <v>32</v>
      </c>
      <c r="K18" s="131"/>
      <c r="L18" s="131"/>
      <c r="M18" s="131"/>
      <c r="N18" s="132"/>
      <c r="O18" s="133"/>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5"/>
      <c r="BN18" s="13"/>
    </row>
    <row r="19" spans="2:66" ht="24.75" customHeight="1">
      <c r="B19" s="118"/>
      <c r="C19" s="136" t="s">
        <v>1</v>
      </c>
      <c r="D19" s="137"/>
      <c r="E19" s="137"/>
      <c r="F19" s="137"/>
      <c r="G19" s="137"/>
      <c r="H19" s="137"/>
      <c r="I19" s="137"/>
      <c r="J19" s="138" t="s">
        <v>48</v>
      </c>
      <c r="K19" s="139"/>
      <c r="L19" s="139"/>
      <c r="M19" s="139"/>
      <c r="N19" s="139"/>
      <c r="O19" s="140"/>
      <c r="P19" s="141"/>
      <c r="Q19" s="141"/>
      <c r="R19" s="141"/>
      <c r="S19" s="141"/>
      <c r="T19" s="141"/>
      <c r="U19" s="142" t="s">
        <v>52</v>
      </c>
      <c r="V19" s="142"/>
      <c r="W19" s="143"/>
      <c r="X19" s="144" t="s">
        <v>54</v>
      </c>
      <c r="Y19" s="145"/>
      <c r="Z19" s="145"/>
      <c r="AA19" s="145"/>
      <c r="AB19" s="145"/>
      <c r="AC19" s="146"/>
      <c r="AD19" s="147"/>
      <c r="AE19" s="148"/>
      <c r="AF19" s="148"/>
      <c r="AG19" s="148"/>
      <c r="AH19" s="148"/>
      <c r="AI19" s="148"/>
      <c r="AJ19" s="149" t="s">
        <v>57</v>
      </c>
      <c r="AK19" s="150"/>
      <c r="AL19" s="150"/>
      <c r="AM19" s="150"/>
      <c r="AN19" s="150"/>
      <c r="AO19" s="151"/>
      <c r="AP19" s="152"/>
      <c r="AQ19" s="153"/>
      <c r="AR19" s="153"/>
      <c r="AS19" s="153"/>
      <c r="AT19" s="153"/>
      <c r="AU19" s="153"/>
      <c r="AV19" s="154" t="s">
        <v>58</v>
      </c>
      <c r="AW19" s="155"/>
      <c r="BN19" s="13"/>
    </row>
    <row r="20" spans="2:66" ht="22.5" customHeight="1">
      <c r="B20" s="118"/>
      <c r="C20" s="156" t="s">
        <v>61</v>
      </c>
      <c r="D20" s="156"/>
      <c r="E20" s="156"/>
      <c r="F20" s="156"/>
      <c r="G20" s="156"/>
      <c r="H20" s="156"/>
      <c r="I20" s="157"/>
      <c r="J20" s="160" t="s">
        <v>62</v>
      </c>
      <c r="K20" s="162" t="s">
        <v>69</v>
      </c>
      <c r="L20" s="162"/>
      <c r="M20" s="162"/>
      <c r="N20" s="162"/>
      <c r="O20" s="162"/>
      <c r="P20" s="162"/>
      <c r="Q20" s="162"/>
      <c r="R20" s="163" t="s">
        <v>71</v>
      </c>
      <c r="S20" s="164"/>
      <c r="T20" s="164"/>
      <c r="U20" s="164"/>
      <c r="V20" s="164"/>
      <c r="W20" s="165"/>
      <c r="X20" s="16"/>
      <c r="Y20" s="17"/>
      <c r="Z20" s="17"/>
      <c r="AA20" s="17"/>
      <c r="AB20" s="17"/>
      <c r="AC20" s="17"/>
      <c r="AD20" s="17"/>
      <c r="AE20" s="17"/>
      <c r="AF20" s="17"/>
      <c r="AG20" s="17"/>
      <c r="AH20" s="18"/>
      <c r="AI20" s="18"/>
      <c r="AJ20" s="19"/>
      <c r="AK20" s="166" t="s">
        <v>53</v>
      </c>
      <c r="AL20" s="167"/>
      <c r="AM20" s="167"/>
      <c r="AN20" s="167"/>
      <c r="AO20" s="167"/>
      <c r="AP20" s="168"/>
      <c r="AQ20" s="169"/>
      <c r="AR20" s="170"/>
      <c r="AS20" s="170"/>
      <c r="AT20" s="170"/>
      <c r="AU20" s="170"/>
      <c r="AV20" s="170"/>
      <c r="AW20" s="171"/>
      <c r="BN20" s="13"/>
    </row>
    <row r="21" spans="2:66" ht="22.5" customHeight="1">
      <c r="B21" s="118"/>
      <c r="C21" s="158"/>
      <c r="D21" s="158"/>
      <c r="E21" s="158"/>
      <c r="F21" s="158"/>
      <c r="G21" s="158"/>
      <c r="H21" s="158"/>
      <c r="I21" s="159"/>
      <c r="J21" s="161"/>
      <c r="K21" s="172" t="s">
        <v>72</v>
      </c>
      <c r="L21" s="173"/>
      <c r="M21" s="173"/>
      <c r="N21" s="173"/>
      <c r="O21" s="173"/>
      <c r="P21" s="173"/>
      <c r="Q21" s="174"/>
      <c r="R21" s="175" t="s">
        <v>77</v>
      </c>
      <c r="S21" s="176"/>
      <c r="T21" s="176"/>
      <c r="U21" s="176"/>
      <c r="V21" s="176"/>
      <c r="W21" s="177"/>
      <c r="X21" s="178"/>
      <c r="Y21" s="179"/>
      <c r="Z21" s="179"/>
      <c r="AA21" s="179"/>
      <c r="AB21" s="179"/>
      <c r="AC21" s="179"/>
      <c r="AD21" s="179"/>
      <c r="AE21" s="179"/>
      <c r="AF21" s="179"/>
      <c r="AG21" s="179"/>
      <c r="AH21" s="179"/>
      <c r="AI21" s="179"/>
      <c r="AJ21" s="179"/>
      <c r="AK21" s="179"/>
      <c r="AL21" s="179"/>
      <c r="AM21" s="180"/>
      <c r="AN21" s="181" t="s">
        <v>79</v>
      </c>
      <c r="AO21" s="182"/>
      <c r="AP21" s="183"/>
      <c r="AQ21" s="178"/>
      <c r="AR21" s="179"/>
      <c r="AS21" s="179"/>
      <c r="AT21" s="179"/>
      <c r="AU21" s="179"/>
      <c r="AV21" s="179"/>
      <c r="AW21" s="184"/>
      <c r="BN21" s="13"/>
    </row>
    <row r="22" spans="2:49" ht="22.5" customHeight="1">
      <c r="B22" s="119"/>
      <c r="C22" s="185" t="s">
        <v>27</v>
      </c>
      <c r="D22" s="186"/>
      <c r="E22" s="186"/>
      <c r="F22" s="186"/>
      <c r="G22" s="186"/>
      <c r="H22" s="186"/>
      <c r="I22" s="187"/>
      <c r="J22" s="188"/>
      <c r="K22" s="189"/>
      <c r="L22" s="190" t="s">
        <v>13</v>
      </c>
      <c r="M22" s="191"/>
      <c r="N22" s="191"/>
      <c r="O22" s="191"/>
      <c r="P22" s="191"/>
      <c r="Q22" s="191"/>
      <c r="R22" s="191"/>
      <c r="S22" s="191"/>
      <c r="T22" s="191"/>
      <c r="U22" s="191"/>
      <c r="V22" s="191"/>
      <c r="W22" s="191"/>
      <c r="X22" s="191"/>
      <c r="Y22" s="191"/>
      <c r="Z22" s="191"/>
      <c r="AA22" s="191"/>
      <c r="AB22" s="191"/>
      <c r="AC22" s="191"/>
      <c r="AD22" s="188"/>
      <c r="AE22" s="189"/>
      <c r="AF22" s="190" t="s">
        <v>80</v>
      </c>
      <c r="AG22" s="191"/>
      <c r="AH22" s="191"/>
      <c r="AI22" s="191"/>
      <c r="AJ22" s="191"/>
      <c r="AK22" s="191"/>
      <c r="AL22" s="191"/>
      <c r="AM22" s="191"/>
      <c r="AN22" s="191"/>
      <c r="AO22" s="191"/>
      <c r="AP22" s="191"/>
      <c r="AQ22" s="191"/>
      <c r="AR22" s="191"/>
      <c r="AS22" s="191"/>
      <c r="AT22" s="191"/>
      <c r="AU22" s="191"/>
      <c r="AV22" s="191"/>
      <c r="AW22" s="192"/>
    </row>
    <row r="23" spans="2:66" ht="10.5" customHeight="1">
      <c r="B23" s="193" t="s">
        <v>66</v>
      </c>
      <c r="C23" s="196" t="s">
        <v>81</v>
      </c>
      <c r="D23" s="197"/>
      <c r="E23" s="197"/>
      <c r="F23" s="197"/>
      <c r="G23" s="197"/>
      <c r="H23" s="197"/>
      <c r="I23" s="197"/>
      <c r="J23" s="200" t="s">
        <v>85</v>
      </c>
      <c r="K23" s="200"/>
      <c r="L23" s="200"/>
      <c r="M23" s="200"/>
      <c r="N23" s="200"/>
      <c r="O23" s="202"/>
      <c r="P23" s="202"/>
      <c r="Q23" s="202"/>
      <c r="R23" s="202"/>
      <c r="S23" s="202"/>
      <c r="T23" s="202"/>
      <c r="U23" s="202"/>
      <c r="V23" s="202"/>
      <c r="W23" s="202"/>
      <c r="X23" s="202"/>
      <c r="Y23" s="202"/>
      <c r="Z23" s="202"/>
      <c r="AA23" s="202"/>
      <c r="AB23" s="202"/>
      <c r="AC23" s="202"/>
      <c r="AD23" s="204" t="s">
        <v>46</v>
      </c>
      <c r="AE23" s="204"/>
      <c r="AF23" s="204"/>
      <c r="AG23" s="204"/>
      <c r="AH23" s="204"/>
      <c r="AI23" s="205"/>
      <c r="AJ23" s="205"/>
      <c r="AK23" s="205"/>
      <c r="AL23" s="205"/>
      <c r="AM23" s="205"/>
      <c r="AN23" s="205"/>
      <c r="AO23" s="206"/>
      <c r="AP23" s="207"/>
      <c r="AQ23" s="205"/>
      <c r="AR23" s="205"/>
      <c r="AS23" s="205"/>
      <c r="AT23" s="205"/>
      <c r="AU23" s="205"/>
      <c r="AV23" s="205"/>
      <c r="AW23" s="208"/>
      <c r="BN23" s="13"/>
    </row>
    <row r="24" spans="2:66" ht="21.75" customHeight="1">
      <c r="B24" s="194"/>
      <c r="C24" s="198"/>
      <c r="D24" s="199"/>
      <c r="E24" s="199"/>
      <c r="F24" s="199"/>
      <c r="G24" s="199"/>
      <c r="H24" s="199"/>
      <c r="I24" s="199"/>
      <c r="J24" s="201"/>
      <c r="K24" s="201"/>
      <c r="L24" s="201"/>
      <c r="M24" s="201"/>
      <c r="N24" s="201"/>
      <c r="O24" s="203"/>
      <c r="P24" s="203"/>
      <c r="Q24" s="203"/>
      <c r="R24" s="203"/>
      <c r="S24" s="203"/>
      <c r="T24" s="203"/>
      <c r="U24" s="203"/>
      <c r="V24" s="203"/>
      <c r="W24" s="203"/>
      <c r="X24" s="203"/>
      <c r="Y24" s="203"/>
      <c r="Z24" s="203"/>
      <c r="AA24" s="203"/>
      <c r="AB24" s="203"/>
      <c r="AC24" s="203"/>
      <c r="AD24" s="209" t="s">
        <v>74</v>
      </c>
      <c r="AE24" s="209"/>
      <c r="AF24" s="209"/>
      <c r="AG24" s="209"/>
      <c r="AH24" s="209"/>
      <c r="AI24" s="210"/>
      <c r="AJ24" s="210"/>
      <c r="AK24" s="210"/>
      <c r="AL24" s="210"/>
      <c r="AM24" s="210"/>
      <c r="AN24" s="210"/>
      <c r="AO24" s="211"/>
      <c r="AP24" s="212"/>
      <c r="AQ24" s="210"/>
      <c r="AR24" s="210"/>
      <c r="AS24" s="210"/>
      <c r="AT24" s="210"/>
      <c r="AU24" s="210"/>
      <c r="AV24" s="210"/>
      <c r="AW24" s="213"/>
      <c r="BN24" s="13"/>
    </row>
    <row r="25" spans="2:66" ht="22.5" customHeight="1">
      <c r="B25" s="195"/>
      <c r="C25" s="214" t="s">
        <v>91</v>
      </c>
      <c r="D25" s="215"/>
      <c r="E25" s="215"/>
      <c r="F25" s="215"/>
      <c r="G25" s="215"/>
      <c r="H25" s="215"/>
      <c r="I25" s="215"/>
      <c r="J25" s="216" t="s">
        <v>92</v>
      </c>
      <c r="K25" s="216"/>
      <c r="L25" s="216"/>
      <c r="M25" s="216"/>
      <c r="N25" s="216"/>
      <c r="O25" s="217"/>
      <c r="P25" s="217"/>
      <c r="Q25" s="217"/>
      <c r="R25" s="217"/>
      <c r="S25" s="217"/>
      <c r="T25" s="217"/>
      <c r="U25" s="217"/>
      <c r="V25" s="217"/>
      <c r="W25" s="217"/>
      <c r="X25" s="217"/>
      <c r="Y25" s="217"/>
      <c r="Z25" s="217"/>
      <c r="AA25" s="217"/>
      <c r="AB25" s="217"/>
      <c r="AC25" s="217"/>
      <c r="AD25" s="218" t="s">
        <v>47</v>
      </c>
      <c r="AE25" s="218"/>
      <c r="AF25" s="218"/>
      <c r="AG25" s="218"/>
      <c r="AH25" s="218"/>
      <c r="AI25" s="217"/>
      <c r="AJ25" s="217"/>
      <c r="AK25" s="217"/>
      <c r="AL25" s="217"/>
      <c r="AM25" s="217"/>
      <c r="AN25" s="217"/>
      <c r="AO25" s="217"/>
      <c r="AP25" s="217"/>
      <c r="AQ25" s="217"/>
      <c r="AR25" s="217"/>
      <c r="AS25" s="217"/>
      <c r="AT25" s="217"/>
      <c r="AU25" s="217"/>
      <c r="AV25" s="217"/>
      <c r="AW25" s="219"/>
      <c r="BN25" s="13"/>
    </row>
    <row r="26" spans="2:49" ht="15" customHeight="1">
      <c r="B26" s="20" t="s">
        <v>94</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row>
    <row r="27" spans="2:66" ht="12" customHeight="1">
      <c r="B27" s="22"/>
      <c r="C27" s="23"/>
      <c r="D27" s="23"/>
      <c r="E27" s="23"/>
      <c r="F27" s="23"/>
      <c r="G27" s="23"/>
      <c r="H27" s="23"/>
      <c r="I27" s="23"/>
      <c r="J27" s="24"/>
      <c r="K27" s="24"/>
      <c r="L27" s="24"/>
      <c r="M27" s="24"/>
      <c r="N27" s="25"/>
      <c r="O27" s="25"/>
      <c r="P27" s="25"/>
      <c r="Q27" s="25"/>
      <c r="R27" s="25"/>
      <c r="S27" s="25"/>
      <c r="T27" s="25"/>
      <c r="U27" s="25"/>
      <c r="V27" s="25"/>
      <c r="W27" s="25"/>
      <c r="X27" s="24"/>
      <c r="Y27" s="24"/>
      <c r="Z27" s="24"/>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Y27" s="13"/>
      <c r="AZ27" s="26"/>
      <c r="BA27" s="27"/>
      <c r="BB27" s="13"/>
      <c r="BC27" s="13"/>
      <c r="BD27" s="13"/>
      <c r="BN27" s="13"/>
    </row>
    <row r="28" spans="2:53" s="4" customFormat="1" ht="24.75" customHeight="1">
      <c r="B28" s="220" t="s">
        <v>97</v>
      </c>
      <c r="C28" s="223" t="s">
        <v>99</v>
      </c>
      <c r="D28" s="224"/>
      <c r="E28" s="224"/>
      <c r="F28" s="224"/>
      <c r="G28" s="224"/>
      <c r="H28" s="224"/>
      <c r="I28" s="225"/>
      <c r="J28" s="229" t="s">
        <v>0</v>
      </c>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1"/>
      <c r="BA28" s="28"/>
    </row>
    <row r="29" spans="2:53" s="4" customFormat="1" ht="24.75" customHeight="1">
      <c r="B29" s="221"/>
      <c r="C29" s="226"/>
      <c r="D29" s="227"/>
      <c r="E29" s="227"/>
      <c r="F29" s="227"/>
      <c r="G29" s="227"/>
      <c r="H29" s="227"/>
      <c r="I29" s="228"/>
      <c r="J29" s="232"/>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4"/>
      <c r="BA29" s="28"/>
    </row>
    <row r="30" spans="2:53" s="4" customFormat="1" ht="28.5" customHeight="1">
      <c r="B30" s="222"/>
      <c r="C30" s="235" t="s">
        <v>103</v>
      </c>
      <c r="D30" s="236"/>
      <c r="E30" s="236"/>
      <c r="F30" s="236"/>
      <c r="G30" s="236"/>
      <c r="H30" s="236"/>
      <c r="I30" s="236"/>
      <c r="J30" s="237" t="s">
        <v>105</v>
      </c>
      <c r="K30" s="238"/>
      <c r="L30" s="238"/>
      <c r="M30" s="239"/>
      <c r="N30" s="240"/>
      <c r="O30" s="240"/>
      <c r="P30" s="240"/>
      <c r="Q30" s="240"/>
      <c r="R30" s="240"/>
      <c r="S30" s="240"/>
      <c r="T30" s="240"/>
      <c r="U30" s="240"/>
      <c r="V30" s="240"/>
      <c r="W30" s="240"/>
      <c r="X30" s="241" t="s">
        <v>107</v>
      </c>
      <c r="Y30" s="241"/>
      <c r="Z30" s="242"/>
      <c r="AA30" s="243" t="s">
        <v>44</v>
      </c>
      <c r="AB30" s="243"/>
      <c r="AC30" s="243"/>
      <c r="AD30" s="243"/>
      <c r="AE30" s="243"/>
      <c r="AF30" s="243"/>
      <c r="AG30" s="243"/>
      <c r="AH30" s="244"/>
      <c r="AI30" s="245"/>
      <c r="AJ30" s="246"/>
      <c r="AK30" s="246"/>
      <c r="AL30" s="246"/>
      <c r="AM30" s="246"/>
      <c r="AN30" s="246"/>
      <c r="AO30" s="246"/>
      <c r="AP30" s="246"/>
      <c r="AQ30" s="246"/>
      <c r="AR30" s="246"/>
      <c r="AS30" s="246"/>
      <c r="AT30" s="246"/>
      <c r="AU30" s="247" t="s">
        <v>111</v>
      </c>
      <c r="AV30" s="247"/>
      <c r="AW30" s="248"/>
      <c r="BA30" s="28"/>
    </row>
    <row r="31" spans="2:66" ht="15" customHeight="1">
      <c r="B31" s="29" t="s">
        <v>115</v>
      </c>
      <c r="C31" s="23"/>
      <c r="D31" s="23"/>
      <c r="E31" s="23"/>
      <c r="F31" s="23"/>
      <c r="G31" s="23"/>
      <c r="H31" s="23"/>
      <c r="I31" s="23"/>
      <c r="J31" s="24"/>
      <c r="K31" s="24"/>
      <c r="L31" s="24"/>
      <c r="M31" s="24"/>
      <c r="N31" s="25"/>
      <c r="O31" s="25"/>
      <c r="P31" s="25"/>
      <c r="Q31" s="25"/>
      <c r="R31" s="25"/>
      <c r="S31" s="25"/>
      <c r="T31" s="25"/>
      <c r="U31" s="25"/>
      <c r="V31" s="25"/>
      <c r="W31" s="25"/>
      <c r="X31" s="24"/>
      <c r="Y31" s="24"/>
      <c r="Z31" s="24"/>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Y31" s="13"/>
      <c r="AZ31" s="26"/>
      <c r="BA31" s="27"/>
      <c r="BB31" s="13"/>
      <c r="BC31" s="13"/>
      <c r="BD31" s="13"/>
      <c r="BN31" s="13"/>
    </row>
    <row r="32" spans="2:66" ht="7.5" customHeight="1">
      <c r="B32" s="30"/>
      <c r="C32" s="31"/>
      <c r="D32" s="31"/>
      <c r="E32" s="31"/>
      <c r="F32" s="31"/>
      <c r="G32" s="31"/>
      <c r="H32" s="31"/>
      <c r="I32" s="31"/>
      <c r="J32" s="32"/>
      <c r="K32" s="32"/>
      <c r="L32" s="32"/>
      <c r="M32" s="32"/>
      <c r="N32" s="32"/>
      <c r="O32" s="33"/>
      <c r="P32" s="33"/>
      <c r="Q32" s="33"/>
      <c r="R32" s="33"/>
      <c r="S32" s="33"/>
      <c r="T32" s="33"/>
      <c r="U32" s="33"/>
      <c r="V32" s="33"/>
      <c r="W32" s="33"/>
      <c r="X32" s="33"/>
      <c r="Y32" s="33"/>
      <c r="Z32" s="33"/>
      <c r="AA32" s="33"/>
      <c r="AB32" s="33"/>
      <c r="AC32" s="33"/>
      <c r="AD32" s="32"/>
      <c r="AE32" s="32"/>
      <c r="AF32" s="32"/>
      <c r="AG32" s="32"/>
      <c r="AH32" s="32"/>
      <c r="AI32" s="33"/>
      <c r="AJ32" s="33"/>
      <c r="AK32" s="33"/>
      <c r="AL32" s="33"/>
      <c r="AM32" s="33"/>
      <c r="AN32" s="33"/>
      <c r="AO32" s="33"/>
      <c r="AP32" s="33"/>
      <c r="AQ32" s="33"/>
      <c r="AR32" s="33"/>
      <c r="AS32" s="33"/>
      <c r="AT32" s="33"/>
      <c r="AU32" s="33"/>
      <c r="AV32" s="33"/>
      <c r="AW32" s="33"/>
      <c r="BN32" s="13"/>
    </row>
    <row r="33" spans="2:66" ht="22.5" customHeight="1">
      <c r="B33" s="249" t="s">
        <v>8</v>
      </c>
      <c r="C33" s="250"/>
      <c r="D33" s="250"/>
      <c r="E33" s="250"/>
      <c r="F33" s="250"/>
      <c r="G33" s="250"/>
      <c r="H33" s="250"/>
      <c r="I33" s="251"/>
      <c r="J33" s="34" t="s">
        <v>116</v>
      </c>
      <c r="K33" s="35"/>
      <c r="L33" s="35"/>
      <c r="M33" s="35"/>
      <c r="N33" s="35"/>
      <c r="O33" s="36"/>
      <c r="P33" s="36"/>
      <c r="Q33" s="36"/>
      <c r="R33" s="36"/>
      <c r="S33" s="36"/>
      <c r="T33" s="36"/>
      <c r="U33" s="36"/>
      <c r="V33" s="36"/>
      <c r="W33" s="36"/>
      <c r="X33" s="36"/>
      <c r="Y33" s="36"/>
      <c r="Z33" s="36"/>
      <c r="AA33" s="36"/>
      <c r="AB33" s="36"/>
      <c r="AC33" s="36"/>
      <c r="AD33" s="35"/>
      <c r="AE33" s="35"/>
      <c r="AF33" s="35"/>
      <c r="AG33" s="35"/>
      <c r="AH33" s="35"/>
      <c r="AI33" s="36"/>
      <c r="AJ33" s="36"/>
      <c r="AK33" s="36"/>
      <c r="AL33" s="36"/>
      <c r="AM33" s="36"/>
      <c r="AN33" s="36"/>
      <c r="AO33" s="36"/>
      <c r="AP33" s="36"/>
      <c r="AQ33" s="36"/>
      <c r="AR33" s="36"/>
      <c r="AS33" s="36"/>
      <c r="AT33" s="36"/>
      <c r="AU33" s="36"/>
      <c r="AV33" s="36"/>
      <c r="AW33" s="37"/>
      <c r="BN33" s="13"/>
    </row>
    <row r="34" spans="2:66" ht="15" customHeight="1">
      <c r="B34" s="252" t="s">
        <v>121</v>
      </c>
      <c r="C34" s="253"/>
      <c r="D34" s="253"/>
      <c r="E34" s="253"/>
      <c r="F34" s="253"/>
      <c r="G34" s="253"/>
      <c r="H34" s="253"/>
      <c r="I34" s="253"/>
      <c r="J34" s="254"/>
      <c r="K34" s="254"/>
      <c r="L34" s="254"/>
      <c r="M34" s="254"/>
      <c r="N34" s="254"/>
      <c r="O34" s="254"/>
      <c r="P34" s="254"/>
      <c r="Q34" s="254"/>
      <c r="R34" s="254"/>
      <c r="S34" s="254"/>
      <c r="T34" s="254"/>
      <c r="U34" s="254"/>
      <c r="V34" s="254"/>
      <c r="W34" s="254"/>
      <c r="X34" s="254"/>
      <c r="Y34" s="254"/>
      <c r="Z34" s="254"/>
      <c r="AA34" s="255"/>
      <c r="AB34" s="201" t="s">
        <v>123</v>
      </c>
      <c r="AC34" s="201"/>
      <c r="AD34" s="201"/>
      <c r="AE34" s="201"/>
      <c r="AF34" s="201"/>
      <c r="AG34" s="201"/>
      <c r="AH34" s="201"/>
      <c r="AI34" s="201"/>
      <c r="AJ34" s="201"/>
      <c r="AK34" s="201"/>
      <c r="AL34" s="201"/>
      <c r="AM34" s="201"/>
      <c r="AN34" s="201"/>
      <c r="AO34" s="201"/>
      <c r="AP34" s="13"/>
      <c r="AQ34" s="13"/>
      <c r="AR34" s="13"/>
      <c r="AS34" s="13"/>
      <c r="AT34" s="13"/>
      <c r="AU34" s="13"/>
      <c r="AV34" s="13"/>
      <c r="AW34" s="38"/>
      <c r="BN34" s="13"/>
    </row>
    <row r="35" spans="2:66" ht="45" customHeight="1">
      <c r="B35" s="256"/>
      <c r="C35" s="257"/>
      <c r="D35" s="257"/>
      <c r="E35" s="257"/>
      <c r="F35" s="257"/>
      <c r="G35" s="257"/>
      <c r="H35" s="257"/>
      <c r="I35" s="257"/>
      <c r="J35" s="257"/>
      <c r="K35" s="257"/>
      <c r="L35" s="257"/>
      <c r="M35" s="257"/>
      <c r="N35" s="257"/>
      <c r="O35" s="257"/>
      <c r="P35" s="257"/>
      <c r="Q35" s="257"/>
      <c r="R35" s="257"/>
      <c r="S35" s="257"/>
      <c r="T35" s="258" t="s">
        <v>24</v>
      </c>
      <c r="U35" s="258"/>
      <c r="V35" s="258"/>
      <c r="W35" s="258"/>
      <c r="X35" s="258"/>
      <c r="Y35" s="258"/>
      <c r="Z35" s="258"/>
      <c r="AA35" s="259"/>
      <c r="AB35" s="260"/>
      <c r="AC35" s="257"/>
      <c r="AD35" s="257"/>
      <c r="AE35" s="257"/>
      <c r="AF35" s="257"/>
      <c r="AG35" s="257"/>
      <c r="AH35" s="257"/>
      <c r="AI35" s="257"/>
      <c r="AJ35" s="257"/>
      <c r="AK35" s="257"/>
      <c r="AL35" s="257"/>
      <c r="AM35" s="261" t="s">
        <v>127</v>
      </c>
      <c r="AN35" s="261"/>
      <c r="AO35" s="262"/>
      <c r="AP35" s="39"/>
      <c r="AQ35" s="3"/>
      <c r="AR35" s="3"/>
      <c r="AS35" s="3"/>
      <c r="AT35" s="3"/>
      <c r="AU35" s="3"/>
      <c r="AV35" s="3"/>
      <c r="AW35" s="40"/>
      <c r="BN35" s="13"/>
    </row>
    <row r="36" spans="2:49" ht="15" customHeight="1">
      <c r="B36" s="263" t="s">
        <v>70</v>
      </c>
      <c r="C36" s="264"/>
      <c r="D36" s="264"/>
      <c r="E36" s="264"/>
      <c r="F36" s="264"/>
      <c r="G36" s="264"/>
      <c r="H36" s="264"/>
      <c r="I36" s="264"/>
      <c r="J36" s="264"/>
      <c r="K36" s="264"/>
      <c r="L36" s="264"/>
      <c r="M36" s="264"/>
      <c r="N36" s="264"/>
      <c r="O36" s="265"/>
      <c r="P36" s="266" t="s">
        <v>128</v>
      </c>
      <c r="Q36" s="267"/>
      <c r="R36" s="267"/>
      <c r="S36" s="268"/>
      <c r="T36" s="269" t="s">
        <v>56</v>
      </c>
      <c r="U36" s="254"/>
      <c r="V36" s="254"/>
      <c r="W36" s="254"/>
      <c r="X36" s="254"/>
      <c r="Y36" s="254"/>
      <c r="Z36" s="254"/>
      <c r="AA36" s="254"/>
      <c r="AB36" s="253"/>
      <c r="AC36" s="253"/>
      <c r="AD36" s="253"/>
      <c r="AE36" s="253"/>
      <c r="AF36" s="253"/>
      <c r="AG36" s="270"/>
      <c r="AH36" s="271" t="s">
        <v>33</v>
      </c>
      <c r="AI36" s="272"/>
      <c r="AJ36" s="272"/>
      <c r="AK36" s="272"/>
      <c r="AL36" s="272"/>
      <c r="AM36" s="272"/>
      <c r="AN36" s="272"/>
      <c r="AO36" s="272"/>
      <c r="AP36" s="272"/>
      <c r="AQ36" s="272"/>
      <c r="AR36" s="272"/>
      <c r="AS36" s="272"/>
      <c r="AT36" s="272"/>
      <c r="AU36" s="272"/>
      <c r="AV36" s="272"/>
      <c r="AW36" s="273"/>
    </row>
    <row r="37" spans="2:49" ht="22.5" customHeight="1">
      <c r="B37" s="277"/>
      <c r="C37" s="278"/>
      <c r="D37" s="278"/>
      <c r="E37" s="278"/>
      <c r="F37" s="278"/>
      <c r="G37" s="278"/>
      <c r="H37" s="278"/>
      <c r="I37" s="278"/>
      <c r="J37" s="278"/>
      <c r="K37" s="278"/>
      <c r="L37" s="278"/>
      <c r="M37" s="278"/>
      <c r="N37" s="279"/>
      <c r="O37" s="280"/>
      <c r="P37" s="281"/>
      <c r="Q37" s="282"/>
      <c r="R37" s="282"/>
      <c r="S37" s="282"/>
      <c r="T37" s="283"/>
      <c r="U37" s="278"/>
      <c r="V37" s="278"/>
      <c r="W37" s="278"/>
      <c r="X37" s="278"/>
      <c r="Y37" s="278"/>
      <c r="Z37" s="278"/>
      <c r="AA37" s="278"/>
      <c r="AB37" s="278"/>
      <c r="AC37" s="278"/>
      <c r="AD37" s="278"/>
      <c r="AE37" s="278"/>
      <c r="AF37" s="278"/>
      <c r="AG37" s="284"/>
      <c r="AH37" s="274"/>
      <c r="AI37" s="275"/>
      <c r="AJ37" s="275"/>
      <c r="AK37" s="275"/>
      <c r="AL37" s="275"/>
      <c r="AM37" s="275"/>
      <c r="AN37" s="275"/>
      <c r="AO37" s="275"/>
      <c r="AP37" s="275"/>
      <c r="AQ37" s="275"/>
      <c r="AR37" s="275"/>
      <c r="AS37" s="275"/>
      <c r="AT37" s="275"/>
      <c r="AU37" s="275"/>
      <c r="AV37" s="275"/>
      <c r="AW37" s="276"/>
    </row>
    <row r="38" spans="2:66" ht="15" customHeight="1">
      <c r="B38" s="285" t="s">
        <v>109</v>
      </c>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86"/>
      <c r="BN38" s="13"/>
    </row>
    <row r="39" spans="2:66" ht="22.5" customHeight="1">
      <c r="B39" s="277"/>
      <c r="C39" s="278"/>
      <c r="D39" s="278"/>
      <c r="E39" s="278"/>
      <c r="F39" s="278"/>
      <c r="G39" s="278"/>
      <c r="H39" s="278"/>
      <c r="I39" s="278"/>
      <c r="J39" s="278"/>
      <c r="K39" s="278"/>
      <c r="L39" s="278"/>
      <c r="M39" s="278"/>
      <c r="N39" s="278"/>
      <c r="O39" s="278"/>
      <c r="P39" s="278"/>
      <c r="Q39" s="278"/>
      <c r="R39" s="278"/>
      <c r="S39" s="278"/>
      <c r="T39" s="278"/>
      <c r="U39" s="278"/>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8"/>
      <c r="BN39" s="13"/>
    </row>
    <row r="40" spans="2:66" ht="22.5" customHeight="1">
      <c r="B40" s="289"/>
      <c r="C40" s="290"/>
      <c r="D40" s="290"/>
      <c r="E40" s="290"/>
      <c r="F40" s="290"/>
      <c r="G40" s="290"/>
      <c r="H40" s="290"/>
      <c r="I40" s="290"/>
      <c r="J40" s="290"/>
      <c r="K40" s="290"/>
      <c r="L40" s="290"/>
      <c r="M40" s="291"/>
      <c r="N40" s="41"/>
      <c r="O40" s="42"/>
      <c r="P40" s="42"/>
      <c r="Q40" s="42"/>
      <c r="R40" s="42"/>
      <c r="S40" s="42"/>
      <c r="T40" s="42"/>
      <c r="U40" s="42"/>
      <c r="V40" s="42"/>
      <c r="W40" s="42"/>
      <c r="X40" s="42"/>
      <c r="Y40" s="42"/>
      <c r="Z40" s="42"/>
      <c r="AA40" s="42"/>
      <c r="AB40" s="42"/>
      <c r="AC40" s="42"/>
      <c r="AD40" s="41"/>
      <c r="AE40" s="41"/>
      <c r="AF40" s="41"/>
      <c r="AG40" s="41"/>
      <c r="AH40" s="41"/>
      <c r="AI40" s="42"/>
      <c r="AJ40" s="42"/>
      <c r="AK40" s="42"/>
      <c r="AL40" s="42"/>
      <c r="AM40" s="42"/>
      <c r="AN40" s="42"/>
      <c r="AO40" s="42"/>
      <c r="AP40" s="42"/>
      <c r="AQ40" s="42"/>
      <c r="AR40" s="42"/>
      <c r="AS40" s="42"/>
      <c r="AT40" s="42"/>
      <c r="AU40" s="42"/>
      <c r="AV40" s="42"/>
      <c r="AW40" s="43"/>
      <c r="BN40" s="13"/>
    </row>
    <row r="41" spans="1:53" ht="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sheetData>
  <sheetProtection password="8481" sheet="1"/>
  <mergeCells count="135">
    <mergeCell ref="B40:C40"/>
    <mergeCell ref="D40:E40"/>
    <mergeCell ref="F40:G40"/>
    <mergeCell ref="H40:I40"/>
    <mergeCell ref="J40:K40"/>
    <mergeCell ref="L40:M40"/>
    <mergeCell ref="AL39:AM39"/>
    <mergeCell ref="AN39:AO39"/>
    <mergeCell ref="AP39:AQ39"/>
    <mergeCell ref="AR39:AS39"/>
    <mergeCell ref="AT39:AU39"/>
    <mergeCell ref="AV39:AW39"/>
    <mergeCell ref="Z39:AA39"/>
    <mergeCell ref="AB39:AC39"/>
    <mergeCell ref="AD39:AE39"/>
    <mergeCell ref="AF39:AG39"/>
    <mergeCell ref="AH39:AI39"/>
    <mergeCell ref="AJ39:AK39"/>
    <mergeCell ref="N39:O39"/>
    <mergeCell ref="P39:Q39"/>
    <mergeCell ref="R39:S39"/>
    <mergeCell ref="T39:U39"/>
    <mergeCell ref="V39:W39"/>
    <mergeCell ref="X39:Y39"/>
    <mergeCell ref="AB37:AC37"/>
    <mergeCell ref="AD37:AE37"/>
    <mergeCell ref="AF37:AG37"/>
    <mergeCell ref="B38:AW38"/>
    <mergeCell ref="B39:C39"/>
    <mergeCell ref="D39:E39"/>
    <mergeCell ref="F39:G39"/>
    <mergeCell ref="H39:I39"/>
    <mergeCell ref="J39:K39"/>
    <mergeCell ref="L39:M39"/>
    <mergeCell ref="N37:O37"/>
    <mergeCell ref="P37:S37"/>
    <mergeCell ref="T37:U37"/>
    <mergeCell ref="V37:W37"/>
    <mergeCell ref="X37:Y37"/>
    <mergeCell ref="Z37:AA37"/>
    <mergeCell ref="B36:O36"/>
    <mergeCell ref="P36:S36"/>
    <mergeCell ref="T36:AG36"/>
    <mergeCell ref="AH36:AW37"/>
    <mergeCell ref="B37:C37"/>
    <mergeCell ref="D37:E37"/>
    <mergeCell ref="F37:G37"/>
    <mergeCell ref="H37:I37"/>
    <mergeCell ref="J37:K37"/>
    <mergeCell ref="L37:M37"/>
    <mergeCell ref="B33:I33"/>
    <mergeCell ref="B34:AA34"/>
    <mergeCell ref="AB34:AO34"/>
    <mergeCell ref="B35:S35"/>
    <mergeCell ref="T35:AA35"/>
    <mergeCell ref="AB35:AL35"/>
    <mergeCell ref="AM35:AO35"/>
    <mergeCell ref="B28:B30"/>
    <mergeCell ref="C28:I29"/>
    <mergeCell ref="J28:AW29"/>
    <mergeCell ref="C30:I30"/>
    <mergeCell ref="J30:M30"/>
    <mergeCell ref="N30:W30"/>
    <mergeCell ref="X30:Z30"/>
    <mergeCell ref="AA30:AH30"/>
    <mergeCell ref="AI30:AT30"/>
    <mergeCell ref="AU30:AW30"/>
    <mergeCell ref="AP23:AW23"/>
    <mergeCell ref="AD24:AH24"/>
    <mergeCell ref="AI24:AO24"/>
    <mergeCell ref="AP24:AW24"/>
    <mergeCell ref="C25:I25"/>
    <mergeCell ref="J25:N25"/>
    <mergeCell ref="O25:AC25"/>
    <mergeCell ref="AD25:AH25"/>
    <mergeCell ref="AI25:AW25"/>
    <mergeCell ref="B23:B25"/>
    <mergeCell ref="C23:I24"/>
    <mergeCell ref="J23:N24"/>
    <mergeCell ref="O23:AC24"/>
    <mergeCell ref="AD23:AH23"/>
    <mergeCell ref="AI23:AO23"/>
    <mergeCell ref="AQ21:AW21"/>
    <mergeCell ref="C22:I22"/>
    <mergeCell ref="J22:K22"/>
    <mergeCell ref="L22:AC22"/>
    <mergeCell ref="AD22:AE22"/>
    <mergeCell ref="AF22:AW22"/>
    <mergeCell ref="C20:I21"/>
    <mergeCell ref="J20:J21"/>
    <mergeCell ref="K20:Q20"/>
    <mergeCell ref="R20:W20"/>
    <mergeCell ref="AK20:AP20"/>
    <mergeCell ref="AQ20:AW20"/>
    <mergeCell ref="K21:Q21"/>
    <mergeCell ref="R21:W21"/>
    <mergeCell ref="X21:AM21"/>
    <mergeCell ref="AN21:AP21"/>
    <mergeCell ref="O18:AW18"/>
    <mergeCell ref="C19:I19"/>
    <mergeCell ref="J19:N19"/>
    <mergeCell ref="O19:T19"/>
    <mergeCell ref="U19:W19"/>
    <mergeCell ref="X19:AC19"/>
    <mergeCell ref="AD19:AI19"/>
    <mergeCell ref="AJ19:AO19"/>
    <mergeCell ref="AP19:AU19"/>
    <mergeCell ref="AV19:AW19"/>
    <mergeCell ref="AW10:AW13"/>
    <mergeCell ref="AB12:AE13"/>
    <mergeCell ref="AF12:AV13"/>
    <mergeCell ref="AA15:AB15"/>
    <mergeCell ref="B16:AW16"/>
    <mergeCell ref="B17:B22"/>
    <mergeCell ref="C17:I18"/>
    <mergeCell ref="J17:N17"/>
    <mergeCell ref="O17:AW17"/>
    <mergeCell ref="J18:N18"/>
    <mergeCell ref="AH6:AN6"/>
    <mergeCell ref="V7:AA13"/>
    <mergeCell ref="AF7:AL7"/>
    <mergeCell ref="AB8:AE9"/>
    <mergeCell ref="AF8:AV9"/>
    <mergeCell ref="AB10:AD11"/>
    <mergeCell ref="AF10:AV11"/>
    <mergeCell ref="F1:AS1"/>
    <mergeCell ref="B2:AW2"/>
    <mergeCell ref="B3:AW4"/>
    <mergeCell ref="BK4:BT4"/>
    <mergeCell ref="D6:H7"/>
    <mergeCell ref="I6:I7"/>
    <mergeCell ref="J6:L7"/>
    <mergeCell ref="M6:M7"/>
    <mergeCell ref="N6:P7"/>
    <mergeCell ref="Q6:Q7"/>
  </mergeCells>
  <printOptions horizontalCentered="1"/>
  <pageMargins left="0.5905511811023623" right="0.39370078740157477" top="0.48000000000000004" bottom="0.19685039370078736" header="0.27" footer="0"/>
  <pageSetup cellComments="asDisplayed" firstPageNumber="49" useFirstPageNumber="1" fitToHeight="3" horizontalDpi="600" verticalDpi="600" orientation="portrait" paperSize="9" r:id="rId3"/>
  <headerFooter alignWithMargins="0">
    <oddHeader>&amp;L&amp;"ＭＳ 明朝,標準"&amp;9様式第1号（用紙　日本産業規格A4縦型）</oddHead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DM175"/>
  <sheetViews>
    <sheetView showGridLines="0" view="pageBreakPreview" zoomScale="145" zoomScaleSheetLayoutView="145" zoomScalePageLayoutView="0" workbookViewId="0" topLeftCell="A85">
      <selection activeCell="C94" sqref="C94:M97"/>
    </sheetView>
  </sheetViews>
  <sheetFormatPr defaultColWidth="1.875" defaultRowHeight="18" customHeight="1"/>
  <cols>
    <col min="1" max="1" width="1.875" style="1" customWidth="1"/>
    <col min="2" max="2" width="2.375" style="1" customWidth="1"/>
    <col min="3" max="13" width="1.875" style="1" customWidth="1"/>
    <col min="14" max="14" width="2.875" style="1" customWidth="1"/>
    <col min="15" max="44" width="1.25" style="1" customWidth="1"/>
    <col min="45" max="52" width="1.75390625" style="1" customWidth="1"/>
    <col min="53" max="73" width="1.875" style="1" customWidth="1"/>
    <col min="74" max="74" width="12.375" style="44" customWidth="1"/>
    <col min="75" max="75" width="1.875" style="1" bestFit="1" customWidth="1"/>
    <col min="76" max="16384" width="1.875" style="1" customWidth="1"/>
  </cols>
  <sheetData>
    <row r="1" spans="1:74" ht="17.25" customHeight="1">
      <c r="A1" s="4"/>
      <c r="B1" s="1" t="s">
        <v>87</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
      <c r="BT1" s="4"/>
      <c r="BU1" s="4"/>
      <c r="BV1" s="48"/>
    </row>
    <row r="2" spans="2:117" ht="12.75" customHeight="1">
      <c r="B2" s="292" t="s">
        <v>130</v>
      </c>
      <c r="C2" s="296" t="s">
        <v>46</v>
      </c>
      <c r="D2" s="297"/>
      <c r="E2" s="297"/>
      <c r="F2" s="298"/>
      <c r="G2" s="299"/>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1"/>
      <c r="AW2" s="302" t="s">
        <v>131</v>
      </c>
      <c r="AX2" s="303"/>
      <c r="AY2" s="303"/>
      <c r="AZ2" s="303"/>
      <c r="BA2" s="305"/>
      <c r="BB2" s="306"/>
      <c r="BC2" s="306"/>
      <c r="BD2" s="306"/>
      <c r="BE2" s="306"/>
      <c r="BF2" s="306"/>
      <c r="BG2" s="306"/>
      <c r="BH2" s="306"/>
      <c r="BI2" s="306"/>
      <c r="BJ2" s="306"/>
      <c r="BK2" s="306"/>
      <c r="BL2" s="306"/>
      <c r="BM2" s="306"/>
      <c r="BN2" s="306"/>
      <c r="BO2" s="306"/>
      <c r="BP2" s="307"/>
      <c r="BQ2" s="311" t="s">
        <v>132</v>
      </c>
      <c r="BR2" s="312"/>
      <c r="BZ2" s="315"/>
      <c r="CA2" s="315"/>
      <c r="CB2" s="315"/>
      <c r="CC2" s="315"/>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7"/>
      <c r="DD2" s="317"/>
      <c r="DE2" s="317"/>
      <c r="DF2" s="317"/>
      <c r="DG2" s="318"/>
      <c r="DH2" s="318"/>
      <c r="DI2" s="318"/>
      <c r="DJ2" s="318"/>
      <c r="DK2" s="318"/>
      <c r="DL2" s="318"/>
      <c r="DM2" s="318"/>
    </row>
    <row r="3" spans="2:117" ht="24.75" customHeight="1">
      <c r="B3" s="293"/>
      <c r="C3" s="319" t="s">
        <v>134</v>
      </c>
      <c r="D3" s="320"/>
      <c r="E3" s="320"/>
      <c r="F3" s="321"/>
      <c r="G3" s="322"/>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4"/>
      <c r="AW3" s="304"/>
      <c r="AX3" s="304"/>
      <c r="AY3" s="304"/>
      <c r="AZ3" s="304"/>
      <c r="BA3" s="308"/>
      <c r="BB3" s="309"/>
      <c r="BC3" s="309"/>
      <c r="BD3" s="309"/>
      <c r="BE3" s="309"/>
      <c r="BF3" s="309"/>
      <c r="BG3" s="309"/>
      <c r="BH3" s="309"/>
      <c r="BI3" s="309"/>
      <c r="BJ3" s="309"/>
      <c r="BK3" s="309"/>
      <c r="BL3" s="309"/>
      <c r="BM3" s="309"/>
      <c r="BN3" s="309"/>
      <c r="BO3" s="309"/>
      <c r="BP3" s="310"/>
      <c r="BQ3" s="313"/>
      <c r="BR3" s="314"/>
      <c r="BZ3" s="325"/>
      <c r="CA3" s="325"/>
      <c r="CB3" s="325"/>
      <c r="CC3" s="325"/>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7"/>
      <c r="DD3" s="317"/>
      <c r="DE3" s="317"/>
      <c r="DF3" s="317"/>
      <c r="DG3" s="318"/>
      <c r="DH3" s="318"/>
      <c r="DI3" s="318"/>
      <c r="DJ3" s="318"/>
      <c r="DK3" s="318"/>
      <c r="DL3" s="318"/>
      <c r="DM3" s="318"/>
    </row>
    <row r="4" spans="2:117" ht="11.25" customHeight="1">
      <c r="B4" s="293"/>
      <c r="C4" s="263" t="s">
        <v>28</v>
      </c>
      <c r="D4" s="264"/>
      <c r="E4" s="264"/>
      <c r="F4" s="326"/>
      <c r="G4" s="329"/>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1"/>
      <c r="AW4" s="304" t="s">
        <v>136</v>
      </c>
      <c r="AX4" s="304"/>
      <c r="AY4" s="304"/>
      <c r="AZ4" s="304"/>
      <c r="BA4" s="335"/>
      <c r="BB4" s="335"/>
      <c r="BC4" s="335"/>
      <c r="BD4" s="335"/>
      <c r="BE4" s="335"/>
      <c r="BF4" s="335"/>
      <c r="BG4" s="335"/>
      <c r="BH4" s="335"/>
      <c r="BI4" s="335"/>
      <c r="BJ4" s="335"/>
      <c r="BK4" s="335"/>
      <c r="BL4" s="335"/>
      <c r="BM4" s="335"/>
      <c r="BN4" s="335"/>
      <c r="BO4" s="335"/>
      <c r="BP4" s="335"/>
      <c r="BQ4" s="335"/>
      <c r="BR4" s="336"/>
      <c r="BZ4" s="325"/>
      <c r="CA4" s="325"/>
      <c r="CB4" s="325"/>
      <c r="CC4" s="325"/>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17"/>
      <c r="DD4" s="317"/>
      <c r="DE4" s="317"/>
      <c r="DF4" s="317"/>
      <c r="DG4" s="338"/>
      <c r="DH4" s="338"/>
      <c r="DI4" s="338"/>
      <c r="DJ4" s="338"/>
      <c r="DK4" s="338"/>
      <c r="DL4" s="338"/>
      <c r="DM4" s="338"/>
    </row>
    <row r="5" spans="2:117" ht="11.25" customHeight="1">
      <c r="B5" s="293"/>
      <c r="C5" s="327"/>
      <c r="D5" s="325"/>
      <c r="E5" s="325"/>
      <c r="F5" s="328"/>
      <c r="G5" s="332"/>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4"/>
      <c r="AW5" s="304"/>
      <c r="AX5" s="304"/>
      <c r="AY5" s="304"/>
      <c r="AZ5" s="304"/>
      <c r="BA5" s="335"/>
      <c r="BB5" s="335"/>
      <c r="BC5" s="335"/>
      <c r="BD5" s="335"/>
      <c r="BE5" s="335"/>
      <c r="BF5" s="335"/>
      <c r="BG5" s="335"/>
      <c r="BH5" s="335"/>
      <c r="BI5" s="335"/>
      <c r="BJ5" s="335"/>
      <c r="BK5" s="335"/>
      <c r="BL5" s="335"/>
      <c r="BM5" s="335"/>
      <c r="BN5" s="335"/>
      <c r="BO5" s="335"/>
      <c r="BP5" s="335"/>
      <c r="BQ5" s="335"/>
      <c r="BR5" s="336"/>
      <c r="BV5" s="49"/>
      <c r="BZ5" s="325"/>
      <c r="CA5" s="325"/>
      <c r="CB5" s="325"/>
      <c r="CC5" s="325"/>
      <c r="CD5" s="337"/>
      <c r="CE5" s="337"/>
      <c r="CF5" s="337"/>
      <c r="CG5" s="337"/>
      <c r="CH5" s="337"/>
      <c r="CI5" s="337"/>
      <c r="CJ5" s="337"/>
      <c r="CK5" s="337"/>
      <c r="CL5" s="337"/>
      <c r="CM5" s="337"/>
      <c r="CN5" s="337"/>
      <c r="CO5" s="337"/>
      <c r="CP5" s="337"/>
      <c r="CQ5" s="337"/>
      <c r="CR5" s="337"/>
      <c r="CS5" s="337"/>
      <c r="CT5" s="337"/>
      <c r="CU5" s="337"/>
      <c r="CV5" s="337"/>
      <c r="CW5" s="337"/>
      <c r="CX5" s="337"/>
      <c r="CY5" s="337"/>
      <c r="CZ5" s="337"/>
      <c r="DA5" s="337"/>
      <c r="DB5" s="337"/>
      <c r="DC5" s="317"/>
      <c r="DD5" s="317"/>
      <c r="DE5" s="317"/>
      <c r="DF5" s="317"/>
      <c r="DG5" s="338"/>
      <c r="DH5" s="338"/>
      <c r="DI5" s="338"/>
      <c r="DJ5" s="338"/>
      <c r="DK5" s="338"/>
      <c r="DL5" s="338"/>
      <c r="DM5" s="338"/>
    </row>
    <row r="6" spans="2:117" ht="22.5" customHeight="1">
      <c r="B6" s="293"/>
      <c r="C6" s="339" t="s">
        <v>139</v>
      </c>
      <c r="D6" s="340"/>
      <c r="E6" s="340"/>
      <c r="F6" s="341"/>
      <c r="G6" s="342"/>
      <c r="H6" s="343"/>
      <c r="I6" s="343"/>
      <c r="J6" s="343"/>
      <c r="K6" s="343"/>
      <c r="L6" s="343"/>
      <c r="M6" s="343"/>
      <c r="N6" s="344" t="s">
        <v>132</v>
      </c>
      <c r="O6" s="345"/>
      <c r="P6" s="346" t="s">
        <v>142</v>
      </c>
      <c r="Q6" s="346"/>
      <c r="R6" s="346"/>
      <c r="S6" s="347"/>
      <c r="T6" s="348">
        <f>IF(G6="","",IF(G6&lt;=1000,ROUNDDOWN(1000/1000,0),ROUNDDOWN(G6/1000,0)))</f>
      </c>
      <c r="U6" s="349"/>
      <c r="V6" s="349"/>
      <c r="W6" s="349"/>
      <c r="X6" s="349"/>
      <c r="Y6" s="349"/>
      <c r="Z6" s="344" t="s">
        <v>49</v>
      </c>
      <c r="AA6" s="345"/>
      <c r="AB6" s="350" t="s">
        <v>145</v>
      </c>
      <c r="AC6" s="351"/>
      <c r="AD6" s="351"/>
      <c r="AE6" s="351"/>
      <c r="AF6" s="351"/>
      <c r="AG6" s="352"/>
      <c r="AH6" s="353">
        <v>200000</v>
      </c>
      <c r="AI6" s="354"/>
      <c r="AJ6" s="354"/>
      <c r="AK6" s="354"/>
      <c r="AL6" s="354"/>
      <c r="AM6" s="354"/>
      <c r="AN6" s="354"/>
      <c r="AO6" s="50" t="s">
        <v>107</v>
      </c>
      <c r="AP6" s="51"/>
      <c r="AQ6" s="51"/>
      <c r="AR6" s="51"/>
      <c r="AS6" s="51"/>
      <c r="AT6" s="51"/>
      <c r="AU6" s="51"/>
      <c r="AV6" s="52"/>
      <c r="AW6" s="355" t="s">
        <v>148</v>
      </c>
      <c r="AX6" s="356"/>
      <c r="AY6" s="356"/>
      <c r="AZ6" s="356"/>
      <c r="BA6" s="357"/>
      <c r="BB6" s="357"/>
      <c r="BC6" s="357"/>
      <c r="BD6" s="357"/>
      <c r="BE6" s="357"/>
      <c r="BF6" s="357"/>
      <c r="BG6" s="357"/>
      <c r="BH6" s="357"/>
      <c r="BI6" s="357"/>
      <c r="BJ6" s="357"/>
      <c r="BK6" s="357"/>
      <c r="BL6" s="357"/>
      <c r="BM6" s="357"/>
      <c r="BN6" s="357"/>
      <c r="BO6" s="357"/>
      <c r="BP6" s="357"/>
      <c r="BQ6" s="357"/>
      <c r="BR6" s="358"/>
      <c r="BS6" s="53"/>
      <c r="BT6" s="13"/>
      <c r="BU6" s="13"/>
      <c r="BV6" s="54"/>
      <c r="BW6" s="13"/>
      <c r="BX6" s="13"/>
      <c r="BY6" s="13"/>
      <c r="BZ6" s="359"/>
      <c r="CA6" s="359"/>
      <c r="CB6" s="359"/>
      <c r="CC6" s="359"/>
      <c r="CD6" s="360"/>
      <c r="CE6" s="360"/>
      <c r="CF6" s="360"/>
      <c r="CG6" s="360"/>
      <c r="CH6" s="360"/>
      <c r="CI6" s="360"/>
      <c r="CJ6" s="360"/>
      <c r="CK6" s="360"/>
      <c r="CL6" s="360"/>
      <c r="CM6" s="360"/>
      <c r="CN6" s="359"/>
      <c r="CO6" s="361"/>
      <c r="CP6" s="361"/>
      <c r="CQ6" s="360"/>
      <c r="CR6" s="360"/>
      <c r="CS6" s="360"/>
      <c r="CT6" s="360"/>
      <c r="CU6" s="360"/>
      <c r="CV6" s="360"/>
      <c r="CW6" s="360"/>
      <c r="CX6" s="360"/>
      <c r="CY6" s="360"/>
      <c r="CZ6" s="360"/>
      <c r="DA6" s="360"/>
      <c r="DB6" s="360"/>
      <c r="DC6" s="360"/>
      <c r="DD6" s="360"/>
      <c r="DE6" s="360"/>
      <c r="DF6" s="360"/>
      <c r="DG6" s="360"/>
      <c r="DH6" s="360"/>
      <c r="DI6" s="360"/>
      <c r="DJ6" s="360"/>
      <c r="DK6" s="360"/>
      <c r="DL6" s="360"/>
      <c r="DM6" s="360"/>
    </row>
    <row r="7" spans="2:117" ht="14.25" customHeight="1">
      <c r="B7" s="293"/>
      <c r="C7" s="362" t="s">
        <v>149</v>
      </c>
      <c r="D7" s="363"/>
      <c r="E7" s="363"/>
      <c r="F7" s="363"/>
      <c r="G7" s="366" t="s">
        <v>150</v>
      </c>
      <c r="H7" s="363"/>
      <c r="I7" s="363"/>
      <c r="J7" s="363"/>
      <c r="K7" s="363"/>
      <c r="L7" s="363"/>
      <c r="M7" s="363"/>
      <c r="N7" s="363"/>
      <c r="O7" s="363"/>
      <c r="P7" s="368"/>
      <c r="Q7" s="369"/>
      <c r="R7" s="369"/>
      <c r="S7" s="369"/>
      <c r="T7" s="369"/>
      <c r="U7" s="369"/>
      <c r="V7" s="369"/>
      <c r="W7" s="369"/>
      <c r="X7" s="369"/>
      <c r="Y7" s="369"/>
      <c r="Z7" s="369"/>
      <c r="AA7" s="369"/>
      <c r="AB7" s="369"/>
      <c r="AC7" s="369"/>
      <c r="AD7" s="369"/>
      <c r="AE7" s="369"/>
      <c r="AF7" s="369"/>
      <c r="AG7" s="369"/>
      <c r="AH7" s="369"/>
      <c r="AI7" s="369"/>
      <c r="AJ7" s="372" t="s">
        <v>152</v>
      </c>
      <c r="AK7" s="372"/>
      <c r="AL7" s="374" t="s">
        <v>154</v>
      </c>
      <c r="AM7" s="375"/>
      <c r="AN7" s="375"/>
      <c r="AO7" s="375"/>
      <c r="AP7" s="375"/>
      <c r="AQ7" s="375"/>
      <c r="AR7" s="375"/>
      <c r="AS7" s="375"/>
      <c r="AT7" s="375"/>
      <c r="AU7" s="375"/>
      <c r="AV7" s="376"/>
      <c r="AW7" s="379">
        <v>44427</v>
      </c>
      <c r="AX7" s="380"/>
      <c r="AY7" s="380"/>
      <c r="AZ7" s="380"/>
      <c r="BA7" s="380"/>
      <c r="BB7" s="380"/>
      <c r="BC7" s="380"/>
      <c r="BD7" s="380"/>
      <c r="BE7" s="380"/>
      <c r="BF7" s="380"/>
      <c r="BG7" s="380"/>
      <c r="BH7" s="380"/>
      <c r="BI7" s="380" t="s">
        <v>155</v>
      </c>
      <c r="BJ7" s="380"/>
      <c r="BK7" s="384"/>
      <c r="BL7" s="386"/>
      <c r="BM7" s="387"/>
      <c r="BN7" s="387"/>
      <c r="BO7" s="387"/>
      <c r="BP7" s="387"/>
      <c r="BQ7" s="390" t="s">
        <v>156</v>
      </c>
      <c r="BR7" s="391"/>
      <c r="BS7" s="53"/>
      <c r="BT7" s="393"/>
      <c r="BU7" s="393"/>
      <c r="BV7" s="393"/>
      <c r="BW7" s="393"/>
      <c r="BX7" s="393"/>
      <c r="BY7" s="393"/>
      <c r="BZ7" s="359"/>
      <c r="CA7" s="359"/>
      <c r="CB7" s="359"/>
      <c r="CC7" s="359"/>
      <c r="CD7" s="360"/>
      <c r="CE7" s="360"/>
      <c r="CF7" s="360"/>
      <c r="CG7" s="360"/>
      <c r="CH7" s="360"/>
      <c r="CI7" s="360"/>
      <c r="CJ7" s="360"/>
      <c r="CK7" s="360"/>
      <c r="CL7" s="360"/>
      <c r="CM7" s="360"/>
      <c r="CN7" s="359"/>
      <c r="CO7" s="361"/>
      <c r="CP7" s="361"/>
      <c r="CQ7" s="360"/>
      <c r="CR7" s="360"/>
      <c r="CS7" s="360"/>
      <c r="CT7" s="360"/>
      <c r="CU7" s="360"/>
      <c r="CV7" s="360"/>
      <c r="CW7" s="360"/>
      <c r="CX7" s="360"/>
      <c r="CY7" s="360"/>
      <c r="CZ7" s="360"/>
      <c r="DA7" s="360"/>
      <c r="DB7" s="360"/>
      <c r="DC7" s="360"/>
      <c r="DD7" s="360"/>
      <c r="DE7" s="360"/>
      <c r="DF7" s="360"/>
      <c r="DG7" s="360"/>
      <c r="DH7" s="360"/>
      <c r="DI7" s="360"/>
      <c r="DJ7" s="360"/>
      <c r="DK7" s="360"/>
      <c r="DL7" s="360"/>
      <c r="DM7" s="360"/>
    </row>
    <row r="8" spans="2:117" ht="14.25" customHeight="1">
      <c r="B8" s="293"/>
      <c r="C8" s="364"/>
      <c r="D8" s="365"/>
      <c r="E8" s="365"/>
      <c r="F8" s="365"/>
      <c r="G8" s="367"/>
      <c r="H8" s="365"/>
      <c r="I8" s="365"/>
      <c r="J8" s="365"/>
      <c r="K8" s="365"/>
      <c r="L8" s="365"/>
      <c r="M8" s="365"/>
      <c r="N8" s="365"/>
      <c r="O8" s="365"/>
      <c r="P8" s="370"/>
      <c r="Q8" s="371"/>
      <c r="R8" s="371"/>
      <c r="S8" s="371"/>
      <c r="T8" s="371"/>
      <c r="U8" s="371"/>
      <c r="V8" s="371"/>
      <c r="W8" s="371"/>
      <c r="X8" s="371"/>
      <c r="Y8" s="371"/>
      <c r="Z8" s="371"/>
      <c r="AA8" s="371"/>
      <c r="AB8" s="371"/>
      <c r="AC8" s="371"/>
      <c r="AD8" s="371"/>
      <c r="AE8" s="371"/>
      <c r="AF8" s="371"/>
      <c r="AG8" s="371"/>
      <c r="AH8" s="371"/>
      <c r="AI8" s="371"/>
      <c r="AJ8" s="373"/>
      <c r="AK8" s="373"/>
      <c r="AL8" s="377"/>
      <c r="AM8" s="365"/>
      <c r="AN8" s="365"/>
      <c r="AO8" s="365"/>
      <c r="AP8" s="365"/>
      <c r="AQ8" s="365"/>
      <c r="AR8" s="365"/>
      <c r="AS8" s="365"/>
      <c r="AT8" s="365"/>
      <c r="AU8" s="365"/>
      <c r="AV8" s="378"/>
      <c r="AW8" s="381"/>
      <c r="AX8" s="382"/>
      <c r="AY8" s="382"/>
      <c r="AZ8" s="382"/>
      <c r="BA8" s="383"/>
      <c r="BB8" s="383"/>
      <c r="BC8" s="383"/>
      <c r="BD8" s="383"/>
      <c r="BE8" s="383"/>
      <c r="BF8" s="383"/>
      <c r="BG8" s="383"/>
      <c r="BH8" s="383"/>
      <c r="BI8" s="383"/>
      <c r="BJ8" s="383"/>
      <c r="BK8" s="385"/>
      <c r="BL8" s="388"/>
      <c r="BM8" s="389"/>
      <c r="BN8" s="389"/>
      <c r="BO8" s="389"/>
      <c r="BP8" s="389"/>
      <c r="BQ8" s="317"/>
      <c r="BR8" s="392"/>
      <c r="BS8" s="55"/>
      <c r="BV8" s="49"/>
      <c r="BZ8" s="56"/>
      <c r="CA8" s="56"/>
      <c r="CB8" s="56"/>
      <c r="CC8" s="56"/>
      <c r="CD8" s="28"/>
      <c r="CE8" s="28"/>
      <c r="CF8" s="28"/>
      <c r="CG8" s="28"/>
      <c r="CH8" s="28"/>
      <c r="CI8" s="28"/>
      <c r="CJ8" s="28"/>
      <c r="CK8" s="28"/>
      <c r="CL8" s="28"/>
      <c r="CM8" s="28"/>
      <c r="CN8" s="56"/>
      <c r="CO8" s="57"/>
      <c r="CP8" s="57"/>
      <c r="CQ8" s="28"/>
      <c r="CR8" s="28"/>
      <c r="CS8" s="28"/>
      <c r="CT8" s="28"/>
      <c r="CU8" s="28"/>
      <c r="CV8" s="28"/>
      <c r="CW8" s="28"/>
      <c r="CX8" s="28"/>
      <c r="CY8" s="28"/>
      <c r="CZ8" s="28"/>
      <c r="DA8" s="28"/>
      <c r="DB8" s="28"/>
      <c r="DC8" s="28"/>
      <c r="DD8" s="28"/>
      <c r="DE8" s="28"/>
      <c r="DF8" s="28"/>
      <c r="DG8" s="28"/>
      <c r="DH8" s="28"/>
      <c r="DI8" s="28"/>
      <c r="DJ8" s="28"/>
      <c r="DK8" s="28"/>
      <c r="DL8" s="28"/>
      <c r="DM8" s="28"/>
    </row>
    <row r="9" spans="2:117" s="4" customFormat="1" ht="22.5" customHeight="1">
      <c r="B9" s="293"/>
      <c r="C9" s="394" t="s">
        <v>157</v>
      </c>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6" t="s">
        <v>160</v>
      </c>
      <c r="AE9" s="397"/>
      <c r="AF9" s="397"/>
      <c r="AG9" s="397"/>
      <c r="AH9" s="397"/>
      <c r="AI9" s="397"/>
      <c r="AJ9" s="397"/>
      <c r="AK9" s="397"/>
      <c r="AL9" s="397"/>
      <c r="AM9" s="397"/>
      <c r="AN9" s="397"/>
      <c r="AO9" s="397"/>
      <c r="AP9" s="397"/>
      <c r="AQ9" s="397"/>
      <c r="AR9" s="397"/>
      <c r="AS9" s="398"/>
      <c r="AT9" s="398"/>
      <c r="AU9" s="398"/>
      <c r="AV9" s="398"/>
      <c r="AW9" s="398"/>
      <c r="AX9" s="398"/>
      <c r="AY9" s="398"/>
      <c r="AZ9" s="399"/>
      <c r="BA9" s="396" t="s">
        <v>161</v>
      </c>
      <c r="BB9" s="397"/>
      <c r="BC9" s="397"/>
      <c r="BD9" s="397"/>
      <c r="BE9" s="397"/>
      <c r="BF9" s="397"/>
      <c r="BG9" s="397"/>
      <c r="BH9" s="397"/>
      <c r="BI9" s="397"/>
      <c r="BJ9" s="397"/>
      <c r="BK9" s="397"/>
      <c r="BL9" s="398"/>
      <c r="BM9" s="398"/>
      <c r="BN9" s="398"/>
      <c r="BO9" s="398"/>
      <c r="BP9" s="398"/>
      <c r="BQ9" s="398"/>
      <c r="BR9" s="399"/>
      <c r="BS9" s="55"/>
      <c r="BV9" s="58"/>
      <c r="BZ9" s="56"/>
      <c r="CA9" s="56"/>
      <c r="CB9" s="56"/>
      <c r="CC9" s="56"/>
      <c r="CD9" s="28"/>
      <c r="CE9" s="28"/>
      <c r="CF9" s="28"/>
      <c r="CG9" s="28"/>
      <c r="CH9" s="28"/>
      <c r="CI9" s="28"/>
      <c r="CJ9" s="28"/>
      <c r="CK9" s="28"/>
      <c r="CL9" s="28"/>
      <c r="CM9" s="28"/>
      <c r="CN9" s="56"/>
      <c r="CO9" s="57"/>
      <c r="CP9" s="57"/>
      <c r="CQ9" s="28"/>
      <c r="CR9" s="28"/>
      <c r="CS9" s="28"/>
      <c r="CT9" s="28"/>
      <c r="CU9" s="28"/>
      <c r="CV9" s="28"/>
      <c r="CW9" s="28"/>
      <c r="CX9" s="28"/>
      <c r="CY9" s="28"/>
      <c r="CZ9" s="28"/>
      <c r="DA9" s="28"/>
      <c r="DB9" s="28"/>
      <c r="DC9" s="28"/>
      <c r="DD9" s="28"/>
      <c r="DE9" s="28"/>
      <c r="DF9" s="28"/>
      <c r="DG9" s="28"/>
      <c r="DH9" s="28"/>
      <c r="DI9" s="28"/>
      <c r="DJ9" s="28"/>
      <c r="DK9" s="28"/>
      <c r="DL9" s="28"/>
      <c r="DM9" s="28"/>
    </row>
    <row r="10" spans="2:117" s="4" customFormat="1" ht="24" customHeight="1">
      <c r="B10" s="293"/>
      <c r="C10" s="400" t="s">
        <v>166</v>
      </c>
      <c r="D10" s="401"/>
      <c r="E10" s="401"/>
      <c r="F10" s="401"/>
      <c r="G10" s="401"/>
      <c r="H10" s="401"/>
      <c r="I10" s="401"/>
      <c r="J10" s="401"/>
      <c r="K10" s="401"/>
      <c r="L10" s="401"/>
      <c r="M10" s="401"/>
      <c r="N10" s="406" t="s">
        <v>168</v>
      </c>
      <c r="O10" s="409" t="s">
        <v>169</v>
      </c>
      <c r="P10" s="410"/>
      <c r="Q10" s="410"/>
      <c r="R10" s="410"/>
      <c r="S10" s="410"/>
      <c r="T10" s="410"/>
      <c r="U10" s="410"/>
      <c r="V10" s="410"/>
      <c r="W10" s="410"/>
      <c r="X10" s="410"/>
      <c r="Y10" s="410"/>
      <c r="Z10" s="410"/>
      <c r="AA10" s="410"/>
      <c r="AB10" s="410"/>
      <c r="AC10" s="411"/>
      <c r="AD10" s="412" t="s">
        <v>170</v>
      </c>
      <c r="AE10" s="413"/>
      <c r="AF10" s="413"/>
      <c r="AG10" s="413"/>
      <c r="AH10" s="413"/>
      <c r="AI10" s="413"/>
      <c r="AJ10" s="413"/>
      <c r="AK10" s="413"/>
      <c r="AL10" s="413"/>
      <c r="AM10" s="413"/>
      <c r="AN10" s="413"/>
      <c r="AO10" s="413"/>
      <c r="AP10" s="413"/>
      <c r="AQ10" s="413"/>
      <c r="AR10" s="413"/>
      <c r="AS10" s="414" t="s">
        <v>174</v>
      </c>
      <c r="AT10" s="415"/>
      <c r="AU10" s="415"/>
      <c r="AV10" s="416"/>
      <c r="AW10" s="415" t="s">
        <v>176</v>
      </c>
      <c r="AX10" s="415"/>
      <c r="AY10" s="415"/>
      <c r="AZ10" s="415"/>
      <c r="BA10" s="420" t="s">
        <v>178</v>
      </c>
      <c r="BB10" s="421"/>
      <c r="BC10" s="421"/>
      <c r="BD10" s="421"/>
      <c r="BE10" s="421"/>
      <c r="BF10" s="421"/>
      <c r="BG10" s="421"/>
      <c r="BH10" s="421"/>
      <c r="BI10" s="421"/>
      <c r="BJ10" s="421"/>
      <c r="BK10" s="421"/>
      <c r="BL10" s="421"/>
      <c r="BM10" s="421"/>
      <c r="BN10" s="421"/>
      <c r="BO10" s="421"/>
      <c r="BP10" s="421"/>
      <c r="BQ10" s="421"/>
      <c r="BR10" s="422"/>
      <c r="BS10" s="55"/>
      <c r="BV10" s="58"/>
      <c r="BZ10" s="56"/>
      <c r="CA10" s="56"/>
      <c r="CB10" s="56"/>
      <c r="CC10" s="56"/>
      <c r="CD10" s="28"/>
      <c r="CE10" s="28"/>
      <c r="CF10" s="28"/>
      <c r="CG10" s="28"/>
      <c r="CH10" s="28"/>
      <c r="CI10" s="28"/>
      <c r="CJ10" s="28"/>
      <c r="CK10" s="28"/>
      <c r="CL10" s="28"/>
      <c r="CM10" s="28"/>
      <c r="CN10" s="56"/>
      <c r="CO10" s="57"/>
      <c r="CP10" s="57"/>
      <c r="CQ10" s="28"/>
      <c r="CR10" s="28"/>
      <c r="CS10" s="28"/>
      <c r="CT10" s="28"/>
      <c r="CU10" s="28"/>
      <c r="CV10" s="28"/>
      <c r="CW10" s="28"/>
      <c r="CX10" s="28"/>
      <c r="CY10" s="28"/>
      <c r="CZ10" s="28"/>
      <c r="DA10" s="28"/>
      <c r="DB10" s="28"/>
      <c r="DC10" s="28"/>
      <c r="DD10" s="28"/>
      <c r="DE10" s="28"/>
      <c r="DF10" s="28"/>
      <c r="DG10" s="28"/>
      <c r="DH10" s="28"/>
      <c r="DI10" s="28"/>
      <c r="DJ10" s="28"/>
      <c r="DK10" s="28"/>
      <c r="DL10" s="28"/>
      <c r="DM10" s="28"/>
    </row>
    <row r="11" spans="2:117" s="4" customFormat="1" ht="12.75" customHeight="1">
      <c r="B11" s="293"/>
      <c r="C11" s="402"/>
      <c r="D11" s="403"/>
      <c r="E11" s="403"/>
      <c r="F11" s="403"/>
      <c r="G11" s="403"/>
      <c r="H11" s="403"/>
      <c r="I11" s="403"/>
      <c r="J11" s="403"/>
      <c r="K11" s="403"/>
      <c r="L11" s="403"/>
      <c r="M11" s="403"/>
      <c r="N11" s="407"/>
      <c r="O11" s="423" t="s">
        <v>151</v>
      </c>
      <c r="P11" s="424"/>
      <c r="Q11" s="424"/>
      <c r="R11" s="424"/>
      <c r="S11" s="424"/>
      <c r="T11" s="424" t="s">
        <v>179</v>
      </c>
      <c r="U11" s="424"/>
      <c r="V11" s="424"/>
      <c r="W11" s="424"/>
      <c r="X11" s="424"/>
      <c r="Y11" s="429" t="s">
        <v>182</v>
      </c>
      <c r="Z11" s="424"/>
      <c r="AA11" s="424"/>
      <c r="AB11" s="424"/>
      <c r="AC11" s="430"/>
      <c r="AD11" s="423" t="s">
        <v>185</v>
      </c>
      <c r="AE11" s="424"/>
      <c r="AF11" s="424"/>
      <c r="AG11" s="424"/>
      <c r="AH11" s="424"/>
      <c r="AI11" s="424" t="s">
        <v>179</v>
      </c>
      <c r="AJ11" s="424"/>
      <c r="AK11" s="424"/>
      <c r="AL11" s="424"/>
      <c r="AM11" s="424"/>
      <c r="AN11" s="429" t="s">
        <v>186</v>
      </c>
      <c r="AO11" s="424"/>
      <c r="AP11" s="424"/>
      <c r="AQ11" s="424"/>
      <c r="AR11" s="430"/>
      <c r="AS11" s="414"/>
      <c r="AT11" s="415"/>
      <c r="AU11" s="415"/>
      <c r="AV11" s="416"/>
      <c r="AW11" s="415"/>
      <c r="AX11" s="415"/>
      <c r="AY11" s="415"/>
      <c r="AZ11" s="415"/>
      <c r="BA11" s="433" t="s">
        <v>187</v>
      </c>
      <c r="BB11" s="434"/>
      <c r="BC11" s="434"/>
      <c r="BD11" s="434"/>
      <c r="BE11" s="434"/>
      <c r="BF11" s="434"/>
      <c r="BG11" s="437" t="s">
        <v>189</v>
      </c>
      <c r="BH11" s="434"/>
      <c r="BI11" s="434"/>
      <c r="BJ11" s="434"/>
      <c r="BK11" s="434"/>
      <c r="BL11" s="438"/>
      <c r="BM11" s="434" t="s">
        <v>191</v>
      </c>
      <c r="BN11" s="434"/>
      <c r="BO11" s="434"/>
      <c r="BP11" s="434"/>
      <c r="BQ11" s="434"/>
      <c r="BR11" s="441"/>
      <c r="BS11" s="55"/>
      <c r="BV11" s="58"/>
      <c r="BZ11" s="56"/>
      <c r="CA11" s="56"/>
      <c r="CB11" s="56"/>
      <c r="CC11" s="56"/>
      <c r="CD11" s="28"/>
      <c r="CE11" s="28"/>
      <c r="CF11" s="28"/>
      <c r="CG11" s="28"/>
      <c r="CH11" s="28"/>
      <c r="CI11" s="28"/>
      <c r="CJ11" s="28"/>
      <c r="CK11" s="28"/>
      <c r="CL11" s="28"/>
      <c r="CM11" s="28"/>
      <c r="CN11" s="56"/>
      <c r="CO11" s="57"/>
      <c r="CP11" s="57"/>
      <c r="CQ11" s="28"/>
      <c r="CR11" s="28"/>
      <c r="CS11" s="28"/>
      <c r="CT11" s="28"/>
      <c r="CU11" s="28"/>
      <c r="CV11" s="28"/>
      <c r="CW11" s="28"/>
      <c r="CX11" s="28"/>
      <c r="CY11" s="28"/>
      <c r="CZ11" s="28"/>
      <c r="DA11" s="28"/>
      <c r="DB11" s="28"/>
      <c r="DC11" s="28"/>
      <c r="DD11" s="28"/>
      <c r="DE11" s="28"/>
      <c r="DF11" s="28"/>
      <c r="DG11" s="28"/>
      <c r="DH11" s="28"/>
      <c r="DI11" s="28"/>
      <c r="DJ11" s="28"/>
      <c r="DK11" s="28"/>
      <c r="DL11" s="28"/>
      <c r="DM11" s="28"/>
    </row>
    <row r="12" spans="2:117" s="4" customFormat="1" ht="63" customHeight="1">
      <c r="B12" s="293"/>
      <c r="C12" s="402"/>
      <c r="D12" s="403"/>
      <c r="E12" s="403"/>
      <c r="F12" s="403"/>
      <c r="G12" s="403"/>
      <c r="H12" s="403"/>
      <c r="I12" s="403"/>
      <c r="J12" s="403"/>
      <c r="K12" s="403"/>
      <c r="L12" s="403"/>
      <c r="M12" s="403"/>
      <c r="N12" s="407"/>
      <c r="O12" s="425"/>
      <c r="P12" s="426"/>
      <c r="Q12" s="426"/>
      <c r="R12" s="426"/>
      <c r="S12" s="426"/>
      <c r="T12" s="426"/>
      <c r="U12" s="426"/>
      <c r="V12" s="426"/>
      <c r="W12" s="426"/>
      <c r="X12" s="426"/>
      <c r="Y12" s="426"/>
      <c r="Z12" s="426"/>
      <c r="AA12" s="426"/>
      <c r="AB12" s="426"/>
      <c r="AC12" s="431"/>
      <c r="AD12" s="425"/>
      <c r="AE12" s="426"/>
      <c r="AF12" s="426"/>
      <c r="AG12" s="426"/>
      <c r="AH12" s="426"/>
      <c r="AI12" s="426"/>
      <c r="AJ12" s="426"/>
      <c r="AK12" s="426"/>
      <c r="AL12" s="426"/>
      <c r="AM12" s="426"/>
      <c r="AN12" s="426"/>
      <c r="AO12" s="426"/>
      <c r="AP12" s="426"/>
      <c r="AQ12" s="426"/>
      <c r="AR12" s="431"/>
      <c r="AS12" s="414"/>
      <c r="AT12" s="415"/>
      <c r="AU12" s="415"/>
      <c r="AV12" s="416"/>
      <c r="AW12" s="415"/>
      <c r="AX12" s="415"/>
      <c r="AY12" s="415"/>
      <c r="AZ12" s="415"/>
      <c r="BA12" s="435"/>
      <c r="BB12" s="436"/>
      <c r="BC12" s="436"/>
      <c r="BD12" s="436"/>
      <c r="BE12" s="436"/>
      <c r="BF12" s="436"/>
      <c r="BG12" s="439"/>
      <c r="BH12" s="436"/>
      <c r="BI12" s="436"/>
      <c r="BJ12" s="436"/>
      <c r="BK12" s="436"/>
      <c r="BL12" s="440"/>
      <c r="BM12" s="436"/>
      <c r="BN12" s="436"/>
      <c r="BO12" s="436"/>
      <c r="BP12" s="436"/>
      <c r="BQ12" s="436"/>
      <c r="BR12" s="442"/>
      <c r="BS12" s="55"/>
      <c r="BV12" s="58"/>
      <c r="BZ12" s="56"/>
      <c r="CA12" s="56"/>
      <c r="CB12" s="56"/>
      <c r="CC12" s="56"/>
      <c r="CD12" s="28"/>
      <c r="CE12" s="28"/>
      <c r="CF12" s="28"/>
      <c r="CG12" s="28"/>
      <c r="CH12" s="28"/>
      <c r="CI12" s="28"/>
      <c r="CJ12" s="28"/>
      <c r="CK12" s="28"/>
      <c r="CL12" s="28"/>
      <c r="CM12" s="28"/>
      <c r="CN12" s="56"/>
      <c r="CO12" s="57"/>
      <c r="CP12" s="57"/>
      <c r="CQ12" s="28"/>
      <c r="CR12" s="28"/>
      <c r="CS12" s="28"/>
      <c r="CT12" s="28"/>
      <c r="CU12" s="28"/>
      <c r="CV12" s="28"/>
      <c r="CW12" s="28"/>
      <c r="CX12" s="28"/>
      <c r="CY12" s="28"/>
      <c r="CZ12" s="28"/>
      <c r="DA12" s="28"/>
      <c r="DB12" s="28"/>
      <c r="DC12" s="28"/>
      <c r="DD12" s="28"/>
      <c r="DE12" s="28"/>
      <c r="DF12" s="28"/>
      <c r="DG12" s="28"/>
      <c r="DH12" s="28"/>
      <c r="DI12" s="28"/>
      <c r="DJ12" s="28"/>
      <c r="DK12" s="28"/>
      <c r="DL12" s="28"/>
      <c r="DM12" s="28"/>
    </row>
    <row r="13" spans="2:117" s="4" customFormat="1" ht="14.25" customHeight="1">
      <c r="B13" s="293"/>
      <c r="C13" s="404"/>
      <c r="D13" s="405"/>
      <c r="E13" s="405"/>
      <c r="F13" s="405"/>
      <c r="G13" s="405"/>
      <c r="H13" s="405"/>
      <c r="I13" s="405"/>
      <c r="J13" s="405"/>
      <c r="K13" s="405"/>
      <c r="L13" s="405"/>
      <c r="M13" s="405"/>
      <c r="N13" s="408"/>
      <c r="O13" s="427"/>
      <c r="P13" s="428"/>
      <c r="Q13" s="428"/>
      <c r="R13" s="428"/>
      <c r="S13" s="428"/>
      <c r="T13" s="428"/>
      <c r="U13" s="428"/>
      <c r="V13" s="428"/>
      <c r="W13" s="428"/>
      <c r="X13" s="428"/>
      <c r="Y13" s="428"/>
      <c r="Z13" s="428"/>
      <c r="AA13" s="428"/>
      <c r="AB13" s="428"/>
      <c r="AC13" s="432"/>
      <c r="AD13" s="427"/>
      <c r="AE13" s="428"/>
      <c r="AF13" s="428"/>
      <c r="AG13" s="428"/>
      <c r="AH13" s="428"/>
      <c r="AI13" s="428"/>
      <c r="AJ13" s="428"/>
      <c r="AK13" s="428"/>
      <c r="AL13" s="428"/>
      <c r="AM13" s="428"/>
      <c r="AN13" s="428"/>
      <c r="AO13" s="428"/>
      <c r="AP13" s="428"/>
      <c r="AQ13" s="428"/>
      <c r="AR13" s="432"/>
      <c r="AS13" s="417"/>
      <c r="AT13" s="418"/>
      <c r="AU13" s="418"/>
      <c r="AV13" s="419"/>
      <c r="AW13" s="418"/>
      <c r="AX13" s="418"/>
      <c r="AY13" s="418"/>
      <c r="AZ13" s="418"/>
      <c r="BA13" s="443" t="s">
        <v>193</v>
      </c>
      <c r="BB13" s="444"/>
      <c r="BC13" s="444"/>
      <c r="BD13" s="444"/>
      <c r="BE13" s="444"/>
      <c r="BF13" s="444"/>
      <c r="BG13" s="445" t="s">
        <v>193</v>
      </c>
      <c r="BH13" s="444"/>
      <c r="BI13" s="444"/>
      <c r="BJ13" s="444"/>
      <c r="BK13" s="444"/>
      <c r="BL13" s="446"/>
      <c r="BM13" s="444" t="s">
        <v>193</v>
      </c>
      <c r="BN13" s="444"/>
      <c r="BO13" s="444"/>
      <c r="BP13" s="444"/>
      <c r="BQ13" s="444"/>
      <c r="BR13" s="447"/>
      <c r="BS13" s="55"/>
      <c r="BV13" s="58" t="s">
        <v>195</v>
      </c>
      <c r="BZ13" s="56"/>
      <c r="CA13" s="56"/>
      <c r="CB13" s="56"/>
      <c r="CC13" s="56"/>
      <c r="CD13" s="28"/>
      <c r="CE13" s="28"/>
      <c r="CF13" s="28"/>
      <c r="CG13" s="28"/>
      <c r="CH13" s="28"/>
      <c r="CI13" s="28"/>
      <c r="CJ13" s="28"/>
      <c r="CK13" s="28"/>
      <c r="CL13" s="28"/>
      <c r="CM13" s="28"/>
      <c r="CN13" s="56"/>
      <c r="CO13" s="57"/>
      <c r="CP13" s="57"/>
      <c r="CQ13" s="28"/>
      <c r="CR13" s="28"/>
      <c r="CS13" s="28"/>
      <c r="CT13" s="28"/>
      <c r="CU13" s="28"/>
      <c r="CV13" s="28"/>
      <c r="CW13" s="28"/>
      <c r="CX13" s="28"/>
      <c r="CY13" s="28"/>
      <c r="CZ13" s="28"/>
      <c r="DA13" s="28"/>
      <c r="DB13" s="28"/>
      <c r="DC13" s="28"/>
      <c r="DD13" s="28"/>
      <c r="DE13" s="28"/>
      <c r="DF13" s="28"/>
      <c r="DG13" s="28"/>
      <c r="DH13" s="28"/>
      <c r="DI13" s="28"/>
      <c r="DJ13" s="28"/>
      <c r="DK13" s="28"/>
      <c r="DL13" s="28"/>
      <c r="DM13" s="28"/>
    </row>
    <row r="14" spans="2:117" s="4" customFormat="1" ht="26.25" customHeight="1">
      <c r="B14" s="293"/>
      <c r="C14" s="448"/>
      <c r="D14" s="449"/>
      <c r="E14" s="449"/>
      <c r="F14" s="449"/>
      <c r="G14" s="449"/>
      <c r="H14" s="449"/>
      <c r="I14" s="449"/>
      <c r="J14" s="449"/>
      <c r="K14" s="449"/>
      <c r="L14" s="449"/>
      <c r="M14" s="449"/>
      <c r="N14" s="59"/>
      <c r="O14" s="450"/>
      <c r="P14" s="451"/>
      <c r="Q14" s="451"/>
      <c r="R14" s="451"/>
      <c r="S14" s="451"/>
      <c r="T14" s="451"/>
      <c r="U14" s="451"/>
      <c r="V14" s="451"/>
      <c r="W14" s="451"/>
      <c r="X14" s="451"/>
      <c r="Y14" s="452">
        <f aca="true" t="shared" si="0" ref="Y14:Y20">T14-O14</f>
        <v>0</v>
      </c>
      <c r="Z14" s="452">
        <f aca="true" t="shared" si="1" ref="Z14:AC20">Y14-X14</f>
        <v>0</v>
      </c>
      <c r="AA14" s="452">
        <f t="shared" si="1"/>
        <v>0</v>
      </c>
      <c r="AB14" s="452">
        <f t="shared" si="1"/>
        <v>0</v>
      </c>
      <c r="AC14" s="453">
        <f t="shared" si="1"/>
        <v>0</v>
      </c>
      <c r="AD14" s="450"/>
      <c r="AE14" s="451"/>
      <c r="AF14" s="451"/>
      <c r="AG14" s="451"/>
      <c r="AH14" s="451"/>
      <c r="AI14" s="451"/>
      <c r="AJ14" s="451"/>
      <c r="AK14" s="451"/>
      <c r="AL14" s="451"/>
      <c r="AM14" s="451"/>
      <c r="AN14" s="452">
        <f aca="true" t="shared" si="2" ref="AN14:AN20">IF(N14="○",IF(AI14-T14&gt;0,0,T14-$B$159),IF(AI14-T14&gt;0,0,T14-$B$157))</f>
        <v>-0.833333333333333</v>
      </c>
      <c r="AO14" s="452">
        <f aca="true" t="shared" si="3" ref="AO14:AR20">IF(AJ14-$T$19&lt;0,0,AJ14-$T$19)</f>
        <v>0</v>
      </c>
      <c r="AP14" s="452">
        <f t="shared" si="3"/>
        <v>0</v>
      </c>
      <c r="AQ14" s="452">
        <f t="shared" si="3"/>
        <v>0</v>
      </c>
      <c r="AR14" s="453">
        <f t="shared" si="3"/>
        <v>0</v>
      </c>
      <c r="AS14" s="454">
        <f aca="true" t="shared" si="4" ref="AS14:AS20">IF(AN14&lt;0,0,IF(Y14=0,0,AN14/Y14))</f>
        <v>0</v>
      </c>
      <c r="AT14" s="455"/>
      <c r="AU14" s="455"/>
      <c r="AV14" s="456"/>
      <c r="AW14" s="457"/>
      <c r="AX14" s="457"/>
      <c r="AY14" s="457"/>
      <c r="AZ14" s="60" t="s">
        <v>197</v>
      </c>
      <c r="BA14" s="458"/>
      <c r="BB14" s="459"/>
      <c r="BC14" s="459"/>
      <c r="BD14" s="459"/>
      <c r="BE14" s="459"/>
      <c r="BF14" s="61" t="s">
        <v>107</v>
      </c>
      <c r="BG14" s="460"/>
      <c r="BH14" s="459"/>
      <c r="BI14" s="459"/>
      <c r="BJ14" s="459"/>
      <c r="BK14" s="459"/>
      <c r="BL14" s="62" t="s">
        <v>107</v>
      </c>
      <c r="BM14" s="459"/>
      <c r="BN14" s="459"/>
      <c r="BO14" s="459"/>
      <c r="BP14" s="459"/>
      <c r="BQ14" s="459"/>
      <c r="BR14" s="63" t="s">
        <v>107</v>
      </c>
      <c r="BS14" s="55"/>
      <c r="BV14" s="64" t="e">
        <f aca="true" t="shared" si="5" ref="BV14:BV20">$T$6*$AH$6*AS14*AW14</f>
        <v>#VALUE!</v>
      </c>
      <c r="BZ14" s="56"/>
      <c r="CA14" s="56"/>
      <c r="CB14" s="56"/>
      <c r="CC14" s="56"/>
      <c r="CD14" s="28"/>
      <c r="CE14" s="28"/>
      <c r="CF14" s="28"/>
      <c r="CG14" s="28"/>
      <c r="CH14" s="28"/>
      <c r="CI14" s="28"/>
      <c r="CJ14" s="28"/>
      <c r="CK14" s="28"/>
      <c r="CL14" s="28"/>
      <c r="CM14" s="28"/>
      <c r="CN14" s="56"/>
      <c r="CO14" s="57"/>
      <c r="CP14" s="57"/>
      <c r="CQ14" s="28"/>
      <c r="CR14" s="28"/>
      <c r="CS14" s="28"/>
      <c r="CT14" s="28"/>
      <c r="CU14" s="28"/>
      <c r="CV14" s="28"/>
      <c r="CW14" s="28"/>
      <c r="CX14" s="28"/>
      <c r="CY14" s="28"/>
      <c r="CZ14" s="28"/>
      <c r="DA14" s="28"/>
      <c r="DB14" s="28"/>
      <c r="DC14" s="28"/>
      <c r="DD14" s="28"/>
      <c r="DE14" s="28"/>
      <c r="DF14" s="28"/>
      <c r="DG14" s="28"/>
      <c r="DH14" s="28"/>
      <c r="DI14" s="28"/>
      <c r="DJ14" s="28"/>
      <c r="DK14" s="28"/>
      <c r="DL14" s="28"/>
      <c r="DM14" s="28"/>
    </row>
    <row r="15" spans="2:117" s="4" customFormat="1" ht="26.25" customHeight="1">
      <c r="B15" s="293"/>
      <c r="C15" s="461"/>
      <c r="D15" s="449"/>
      <c r="E15" s="449"/>
      <c r="F15" s="449"/>
      <c r="G15" s="449"/>
      <c r="H15" s="449"/>
      <c r="I15" s="449"/>
      <c r="J15" s="449"/>
      <c r="K15" s="449"/>
      <c r="L15" s="449"/>
      <c r="M15" s="449"/>
      <c r="N15" s="59"/>
      <c r="O15" s="450"/>
      <c r="P15" s="451"/>
      <c r="Q15" s="451"/>
      <c r="R15" s="451"/>
      <c r="S15" s="451"/>
      <c r="T15" s="451"/>
      <c r="U15" s="451"/>
      <c r="V15" s="451"/>
      <c r="W15" s="451"/>
      <c r="X15" s="451"/>
      <c r="Y15" s="452">
        <f t="shared" si="0"/>
        <v>0</v>
      </c>
      <c r="Z15" s="452">
        <f t="shared" si="1"/>
        <v>0</v>
      </c>
      <c r="AA15" s="452">
        <f t="shared" si="1"/>
        <v>0</v>
      </c>
      <c r="AB15" s="452">
        <f t="shared" si="1"/>
        <v>0</v>
      </c>
      <c r="AC15" s="453">
        <f t="shared" si="1"/>
        <v>0</v>
      </c>
      <c r="AD15" s="450"/>
      <c r="AE15" s="451"/>
      <c r="AF15" s="451"/>
      <c r="AG15" s="451"/>
      <c r="AH15" s="451"/>
      <c r="AI15" s="451"/>
      <c r="AJ15" s="451"/>
      <c r="AK15" s="451"/>
      <c r="AL15" s="451"/>
      <c r="AM15" s="451"/>
      <c r="AN15" s="452">
        <f t="shared" si="2"/>
        <v>-0.833333333333333</v>
      </c>
      <c r="AO15" s="452">
        <f t="shared" si="3"/>
        <v>0</v>
      </c>
      <c r="AP15" s="452">
        <f t="shared" si="3"/>
        <v>0</v>
      </c>
      <c r="AQ15" s="452">
        <f t="shared" si="3"/>
        <v>0</v>
      </c>
      <c r="AR15" s="453">
        <f t="shared" si="3"/>
        <v>0</v>
      </c>
      <c r="AS15" s="454">
        <f t="shared" si="4"/>
        <v>0</v>
      </c>
      <c r="AT15" s="455"/>
      <c r="AU15" s="455"/>
      <c r="AV15" s="456"/>
      <c r="AW15" s="457"/>
      <c r="AX15" s="457"/>
      <c r="AY15" s="457"/>
      <c r="AZ15" s="60" t="s">
        <v>197</v>
      </c>
      <c r="BA15" s="458"/>
      <c r="BB15" s="459"/>
      <c r="BC15" s="459"/>
      <c r="BD15" s="459"/>
      <c r="BE15" s="459"/>
      <c r="BF15" s="61" t="s">
        <v>107</v>
      </c>
      <c r="BG15" s="460"/>
      <c r="BH15" s="459"/>
      <c r="BI15" s="459"/>
      <c r="BJ15" s="459"/>
      <c r="BK15" s="459"/>
      <c r="BL15" s="62" t="s">
        <v>107</v>
      </c>
      <c r="BM15" s="459"/>
      <c r="BN15" s="459"/>
      <c r="BO15" s="459"/>
      <c r="BP15" s="459"/>
      <c r="BQ15" s="459"/>
      <c r="BR15" s="63" t="s">
        <v>107</v>
      </c>
      <c r="BS15" s="55"/>
      <c r="BV15" s="64" t="e">
        <f t="shared" si="5"/>
        <v>#VALUE!</v>
      </c>
      <c r="BZ15" s="56"/>
      <c r="CA15" s="56"/>
      <c r="CB15" s="56"/>
      <c r="CC15" s="56"/>
      <c r="CD15" s="28"/>
      <c r="CE15" s="28"/>
      <c r="CF15" s="28"/>
      <c r="CG15" s="28"/>
      <c r="CH15" s="28"/>
      <c r="CI15" s="28"/>
      <c r="CJ15" s="28"/>
      <c r="CK15" s="28"/>
      <c r="CL15" s="28"/>
      <c r="CM15" s="28"/>
      <c r="CN15" s="56"/>
      <c r="CO15" s="57"/>
      <c r="CP15" s="57"/>
      <c r="CQ15" s="28"/>
      <c r="CR15" s="28"/>
      <c r="CS15" s="28"/>
      <c r="CT15" s="28"/>
      <c r="CU15" s="28"/>
      <c r="CV15" s="28"/>
      <c r="CW15" s="28"/>
      <c r="CX15" s="28"/>
      <c r="CY15" s="28"/>
      <c r="CZ15" s="28"/>
      <c r="DA15" s="28"/>
      <c r="DB15" s="28"/>
      <c r="DC15" s="28"/>
      <c r="DD15" s="28"/>
      <c r="DE15" s="28"/>
      <c r="DF15" s="28"/>
      <c r="DG15" s="28"/>
      <c r="DH15" s="28"/>
      <c r="DI15" s="28"/>
      <c r="DJ15" s="28"/>
      <c r="DK15" s="28"/>
      <c r="DL15" s="28"/>
      <c r="DM15" s="28"/>
    </row>
    <row r="16" spans="2:117" s="4" customFormat="1" ht="26.25" customHeight="1">
      <c r="B16" s="293"/>
      <c r="C16" s="461"/>
      <c r="D16" s="449"/>
      <c r="E16" s="449"/>
      <c r="F16" s="449"/>
      <c r="G16" s="449"/>
      <c r="H16" s="449"/>
      <c r="I16" s="449"/>
      <c r="J16" s="449"/>
      <c r="K16" s="449"/>
      <c r="L16" s="449"/>
      <c r="M16" s="449"/>
      <c r="N16" s="59"/>
      <c r="O16" s="450"/>
      <c r="P16" s="451"/>
      <c r="Q16" s="451"/>
      <c r="R16" s="451"/>
      <c r="S16" s="451"/>
      <c r="T16" s="451"/>
      <c r="U16" s="451"/>
      <c r="V16" s="451"/>
      <c r="W16" s="451"/>
      <c r="X16" s="451"/>
      <c r="Y16" s="452">
        <f t="shared" si="0"/>
        <v>0</v>
      </c>
      <c r="Z16" s="452">
        <f t="shared" si="1"/>
        <v>0</v>
      </c>
      <c r="AA16" s="452">
        <f t="shared" si="1"/>
        <v>0</v>
      </c>
      <c r="AB16" s="452">
        <f t="shared" si="1"/>
        <v>0</v>
      </c>
      <c r="AC16" s="453">
        <f t="shared" si="1"/>
        <v>0</v>
      </c>
      <c r="AD16" s="450"/>
      <c r="AE16" s="451"/>
      <c r="AF16" s="451"/>
      <c r="AG16" s="451"/>
      <c r="AH16" s="451"/>
      <c r="AI16" s="451"/>
      <c r="AJ16" s="451"/>
      <c r="AK16" s="451"/>
      <c r="AL16" s="451"/>
      <c r="AM16" s="451"/>
      <c r="AN16" s="452">
        <f t="shared" si="2"/>
        <v>-0.833333333333333</v>
      </c>
      <c r="AO16" s="452">
        <f t="shared" si="3"/>
        <v>0</v>
      </c>
      <c r="AP16" s="452">
        <f t="shared" si="3"/>
        <v>0</v>
      </c>
      <c r="AQ16" s="452">
        <f t="shared" si="3"/>
        <v>0</v>
      </c>
      <c r="AR16" s="453">
        <f t="shared" si="3"/>
        <v>0</v>
      </c>
      <c r="AS16" s="454">
        <f t="shared" si="4"/>
        <v>0</v>
      </c>
      <c r="AT16" s="455"/>
      <c r="AU16" s="455"/>
      <c r="AV16" s="456"/>
      <c r="AW16" s="457"/>
      <c r="AX16" s="457"/>
      <c r="AY16" s="457"/>
      <c r="AZ16" s="60" t="s">
        <v>197</v>
      </c>
      <c r="BA16" s="458"/>
      <c r="BB16" s="459"/>
      <c r="BC16" s="459"/>
      <c r="BD16" s="459"/>
      <c r="BE16" s="459"/>
      <c r="BF16" s="61" t="s">
        <v>107</v>
      </c>
      <c r="BG16" s="460"/>
      <c r="BH16" s="459"/>
      <c r="BI16" s="459"/>
      <c r="BJ16" s="459"/>
      <c r="BK16" s="459"/>
      <c r="BL16" s="62" t="s">
        <v>107</v>
      </c>
      <c r="BM16" s="459"/>
      <c r="BN16" s="459"/>
      <c r="BO16" s="459"/>
      <c r="BP16" s="459"/>
      <c r="BQ16" s="459"/>
      <c r="BR16" s="63" t="s">
        <v>107</v>
      </c>
      <c r="BS16" s="55"/>
      <c r="BV16" s="64" t="e">
        <f t="shared" si="5"/>
        <v>#VALUE!</v>
      </c>
      <c r="BZ16" s="56"/>
      <c r="CA16" s="56"/>
      <c r="CB16" s="56"/>
      <c r="CC16" s="56"/>
      <c r="CD16" s="28"/>
      <c r="CE16" s="28"/>
      <c r="CF16" s="28"/>
      <c r="CG16" s="28"/>
      <c r="CH16" s="28"/>
      <c r="CI16" s="28"/>
      <c r="CJ16" s="28"/>
      <c r="CK16" s="28"/>
      <c r="CL16" s="28"/>
      <c r="CM16" s="28"/>
      <c r="CN16" s="56"/>
      <c r="CO16" s="57"/>
      <c r="CP16" s="57"/>
      <c r="CQ16" s="28"/>
      <c r="CR16" s="28"/>
      <c r="CS16" s="28"/>
      <c r="CT16" s="28"/>
      <c r="CU16" s="28"/>
      <c r="CV16" s="28"/>
      <c r="CW16" s="28"/>
      <c r="CX16" s="28"/>
      <c r="CY16" s="28"/>
      <c r="CZ16" s="28"/>
      <c r="DA16" s="28"/>
      <c r="DB16" s="28"/>
      <c r="DC16" s="28"/>
      <c r="DD16" s="28"/>
      <c r="DE16" s="28"/>
      <c r="DF16" s="28"/>
      <c r="DG16" s="28"/>
      <c r="DH16" s="28"/>
      <c r="DI16" s="28"/>
      <c r="DJ16" s="28"/>
      <c r="DK16" s="28"/>
      <c r="DL16" s="28"/>
      <c r="DM16" s="28"/>
    </row>
    <row r="17" spans="2:117" s="4" customFormat="1" ht="26.25" customHeight="1">
      <c r="B17" s="293"/>
      <c r="C17" s="462"/>
      <c r="D17" s="463"/>
      <c r="E17" s="463"/>
      <c r="F17" s="463"/>
      <c r="G17" s="463"/>
      <c r="H17" s="463"/>
      <c r="I17" s="463"/>
      <c r="J17" s="463"/>
      <c r="K17" s="463"/>
      <c r="L17" s="463"/>
      <c r="M17" s="463"/>
      <c r="N17" s="65"/>
      <c r="O17" s="464"/>
      <c r="P17" s="465"/>
      <c r="Q17" s="465"/>
      <c r="R17" s="465"/>
      <c r="S17" s="465"/>
      <c r="T17" s="465"/>
      <c r="U17" s="465"/>
      <c r="V17" s="465"/>
      <c r="W17" s="465"/>
      <c r="X17" s="465"/>
      <c r="Y17" s="452">
        <f t="shared" si="0"/>
        <v>0</v>
      </c>
      <c r="Z17" s="452">
        <f t="shared" si="1"/>
        <v>0</v>
      </c>
      <c r="AA17" s="452">
        <f t="shared" si="1"/>
        <v>0</v>
      </c>
      <c r="AB17" s="452">
        <f t="shared" si="1"/>
        <v>0</v>
      </c>
      <c r="AC17" s="453">
        <f t="shared" si="1"/>
        <v>0</v>
      </c>
      <c r="AD17" s="464"/>
      <c r="AE17" s="465"/>
      <c r="AF17" s="465"/>
      <c r="AG17" s="465"/>
      <c r="AH17" s="465"/>
      <c r="AI17" s="465"/>
      <c r="AJ17" s="465"/>
      <c r="AK17" s="465"/>
      <c r="AL17" s="465"/>
      <c r="AM17" s="465"/>
      <c r="AN17" s="452">
        <f t="shared" si="2"/>
        <v>-0.833333333333333</v>
      </c>
      <c r="AO17" s="452">
        <f t="shared" si="3"/>
        <v>0</v>
      </c>
      <c r="AP17" s="452">
        <f t="shared" si="3"/>
        <v>0</v>
      </c>
      <c r="AQ17" s="452">
        <f t="shared" si="3"/>
        <v>0</v>
      </c>
      <c r="AR17" s="453">
        <f t="shared" si="3"/>
        <v>0</v>
      </c>
      <c r="AS17" s="454">
        <f t="shared" si="4"/>
        <v>0</v>
      </c>
      <c r="AT17" s="455"/>
      <c r="AU17" s="455"/>
      <c r="AV17" s="456"/>
      <c r="AW17" s="466"/>
      <c r="AX17" s="466"/>
      <c r="AY17" s="466"/>
      <c r="AZ17" s="60" t="s">
        <v>197</v>
      </c>
      <c r="BA17" s="458"/>
      <c r="BB17" s="459"/>
      <c r="BC17" s="459"/>
      <c r="BD17" s="459"/>
      <c r="BE17" s="459"/>
      <c r="BF17" s="61" t="s">
        <v>107</v>
      </c>
      <c r="BG17" s="460"/>
      <c r="BH17" s="459"/>
      <c r="BI17" s="459"/>
      <c r="BJ17" s="459"/>
      <c r="BK17" s="459"/>
      <c r="BL17" s="62" t="s">
        <v>107</v>
      </c>
      <c r="BM17" s="459"/>
      <c r="BN17" s="459"/>
      <c r="BO17" s="459"/>
      <c r="BP17" s="459"/>
      <c r="BQ17" s="459"/>
      <c r="BR17" s="63" t="s">
        <v>107</v>
      </c>
      <c r="BS17" s="55"/>
      <c r="BV17" s="64" t="e">
        <f t="shared" si="5"/>
        <v>#VALUE!</v>
      </c>
      <c r="BZ17" s="56"/>
      <c r="CA17" s="56"/>
      <c r="CB17" s="56"/>
      <c r="CC17" s="56"/>
      <c r="CD17" s="28"/>
      <c r="CE17" s="28"/>
      <c r="CF17" s="28"/>
      <c r="CG17" s="28"/>
      <c r="CH17" s="28"/>
      <c r="CI17" s="28"/>
      <c r="CJ17" s="28"/>
      <c r="CK17" s="28"/>
      <c r="CL17" s="28"/>
      <c r="CM17" s="28"/>
      <c r="CN17" s="56"/>
      <c r="CO17" s="57"/>
      <c r="CP17" s="57"/>
      <c r="CQ17" s="28"/>
      <c r="CR17" s="28"/>
      <c r="CS17" s="28"/>
      <c r="CT17" s="28"/>
      <c r="CU17" s="28"/>
      <c r="CV17" s="28"/>
      <c r="CW17" s="28"/>
      <c r="CX17" s="28"/>
      <c r="CY17" s="28"/>
      <c r="CZ17" s="28"/>
      <c r="DA17" s="28"/>
      <c r="DB17" s="28"/>
      <c r="DC17" s="28"/>
      <c r="DD17" s="28"/>
      <c r="DE17" s="28"/>
      <c r="DF17" s="28"/>
      <c r="DG17" s="28"/>
      <c r="DH17" s="28"/>
      <c r="DI17" s="28"/>
      <c r="DJ17" s="28"/>
      <c r="DK17" s="28"/>
      <c r="DL17" s="28"/>
      <c r="DM17" s="28"/>
    </row>
    <row r="18" spans="2:117" s="4" customFormat="1" ht="26.25" customHeight="1">
      <c r="B18" s="293"/>
      <c r="C18" s="462"/>
      <c r="D18" s="463"/>
      <c r="E18" s="463"/>
      <c r="F18" s="463"/>
      <c r="G18" s="463"/>
      <c r="H18" s="463"/>
      <c r="I18" s="463"/>
      <c r="J18" s="463"/>
      <c r="K18" s="463"/>
      <c r="L18" s="463"/>
      <c r="M18" s="463"/>
      <c r="N18" s="65"/>
      <c r="O18" s="464"/>
      <c r="P18" s="465"/>
      <c r="Q18" s="465"/>
      <c r="R18" s="465"/>
      <c r="S18" s="465"/>
      <c r="T18" s="465"/>
      <c r="U18" s="465"/>
      <c r="V18" s="465"/>
      <c r="W18" s="465"/>
      <c r="X18" s="465"/>
      <c r="Y18" s="452">
        <f t="shared" si="0"/>
        <v>0</v>
      </c>
      <c r="Z18" s="452">
        <f t="shared" si="1"/>
        <v>0</v>
      </c>
      <c r="AA18" s="452">
        <f t="shared" si="1"/>
        <v>0</v>
      </c>
      <c r="AB18" s="452">
        <f t="shared" si="1"/>
        <v>0</v>
      </c>
      <c r="AC18" s="453">
        <f t="shared" si="1"/>
        <v>0</v>
      </c>
      <c r="AD18" s="464"/>
      <c r="AE18" s="465"/>
      <c r="AF18" s="465"/>
      <c r="AG18" s="465"/>
      <c r="AH18" s="465"/>
      <c r="AI18" s="465"/>
      <c r="AJ18" s="465"/>
      <c r="AK18" s="465"/>
      <c r="AL18" s="465"/>
      <c r="AM18" s="465"/>
      <c r="AN18" s="452">
        <f t="shared" si="2"/>
        <v>-0.833333333333333</v>
      </c>
      <c r="AO18" s="452">
        <f t="shared" si="3"/>
        <v>0</v>
      </c>
      <c r="AP18" s="452">
        <f t="shared" si="3"/>
        <v>0</v>
      </c>
      <c r="AQ18" s="452">
        <f t="shared" si="3"/>
        <v>0</v>
      </c>
      <c r="AR18" s="453">
        <f t="shared" si="3"/>
        <v>0</v>
      </c>
      <c r="AS18" s="454">
        <f t="shared" si="4"/>
        <v>0</v>
      </c>
      <c r="AT18" s="455"/>
      <c r="AU18" s="455"/>
      <c r="AV18" s="456"/>
      <c r="AW18" s="466"/>
      <c r="AX18" s="466"/>
      <c r="AY18" s="466"/>
      <c r="AZ18" s="60" t="s">
        <v>197</v>
      </c>
      <c r="BA18" s="458"/>
      <c r="BB18" s="459"/>
      <c r="BC18" s="459"/>
      <c r="BD18" s="459"/>
      <c r="BE18" s="459"/>
      <c r="BF18" s="61" t="s">
        <v>107</v>
      </c>
      <c r="BG18" s="460"/>
      <c r="BH18" s="459"/>
      <c r="BI18" s="459"/>
      <c r="BJ18" s="459"/>
      <c r="BK18" s="459"/>
      <c r="BL18" s="62" t="s">
        <v>107</v>
      </c>
      <c r="BM18" s="459"/>
      <c r="BN18" s="459"/>
      <c r="BO18" s="459"/>
      <c r="BP18" s="459"/>
      <c r="BQ18" s="459"/>
      <c r="BR18" s="63" t="s">
        <v>107</v>
      </c>
      <c r="BS18" s="55"/>
      <c r="BV18" s="64" t="e">
        <f t="shared" si="5"/>
        <v>#VALUE!</v>
      </c>
      <c r="BZ18" s="56"/>
      <c r="CA18" s="56"/>
      <c r="CB18" s="56"/>
      <c r="CC18" s="56"/>
      <c r="CD18" s="28"/>
      <c r="CE18" s="28"/>
      <c r="CF18" s="28"/>
      <c r="CG18" s="28"/>
      <c r="CH18" s="28"/>
      <c r="CI18" s="28"/>
      <c r="CJ18" s="28"/>
      <c r="CK18" s="28"/>
      <c r="CL18" s="28"/>
      <c r="CM18" s="28"/>
      <c r="CN18" s="56"/>
      <c r="CO18" s="57"/>
      <c r="CP18" s="57"/>
      <c r="CQ18" s="28"/>
      <c r="CR18" s="28"/>
      <c r="CS18" s="28"/>
      <c r="CT18" s="28"/>
      <c r="CU18" s="28"/>
      <c r="CV18" s="28"/>
      <c r="CW18" s="28"/>
      <c r="CX18" s="28"/>
      <c r="CY18" s="28"/>
      <c r="CZ18" s="28"/>
      <c r="DA18" s="28"/>
      <c r="DB18" s="28"/>
      <c r="DC18" s="28"/>
      <c r="DD18" s="28"/>
      <c r="DE18" s="28"/>
      <c r="DF18" s="28"/>
      <c r="DG18" s="28"/>
      <c r="DH18" s="28"/>
      <c r="DI18" s="28"/>
      <c r="DJ18" s="28"/>
      <c r="DK18" s="28"/>
      <c r="DL18" s="28"/>
      <c r="DM18" s="28"/>
    </row>
    <row r="19" spans="2:117" s="4" customFormat="1" ht="26.25" customHeight="1">
      <c r="B19" s="293"/>
      <c r="C19" s="462"/>
      <c r="D19" s="463"/>
      <c r="E19" s="463"/>
      <c r="F19" s="463"/>
      <c r="G19" s="463"/>
      <c r="H19" s="463"/>
      <c r="I19" s="463"/>
      <c r="J19" s="463"/>
      <c r="K19" s="463"/>
      <c r="L19" s="463"/>
      <c r="M19" s="463"/>
      <c r="N19" s="65"/>
      <c r="O19" s="464"/>
      <c r="P19" s="465"/>
      <c r="Q19" s="465"/>
      <c r="R19" s="465"/>
      <c r="S19" s="465"/>
      <c r="T19" s="465"/>
      <c r="U19" s="465"/>
      <c r="V19" s="465"/>
      <c r="W19" s="465"/>
      <c r="X19" s="465"/>
      <c r="Y19" s="452">
        <f t="shared" si="0"/>
        <v>0</v>
      </c>
      <c r="Z19" s="452">
        <f t="shared" si="1"/>
        <v>0</v>
      </c>
      <c r="AA19" s="452">
        <f t="shared" si="1"/>
        <v>0</v>
      </c>
      <c r="AB19" s="452">
        <f t="shared" si="1"/>
        <v>0</v>
      </c>
      <c r="AC19" s="453">
        <f t="shared" si="1"/>
        <v>0</v>
      </c>
      <c r="AD19" s="464"/>
      <c r="AE19" s="465"/>
      <c r="AF19" s="465"/>
      <c r="AG19" s="465"/>
      <c r="AH19" s="465"/>
      <c r="AI19" s="465"/>
      <c r="AJ19" s="465"/>
      <c r="AK19" s="465"/>
      <c r="AL19" s="465"/>
      <c r="AM19" s="465"/>
      <c r="AN19" s="452">
        <f t="shared" si="2"/>
        <v>-0.833333333333333</v>
      </c>
      <c r="AO19" s="452">
        <f t="shared" si="3"/>
        <v>0</v>
      </c>
      <c r="AP19" s="452">
        <f t="shared" si="3"/>
        <v>0</v>
      </c>
      <c r="AQ19" s="452">
        <f t="shared" si="3"/>
        <v>0</v>
      </c>
      <c r="AR19" s="453">
        <f t="shared" si="3"/>
        <v>0</v>
      </c>
      <c r="AS19" s="454">
        <f t="shared" si="4"/>
        <v>0</v>
      </c>
      <c r="AT19" s="455"/>
      <c r="AU19" s="455"/>
      <c r="AV19" s="456"/>
      <c r="AW19" s="466"/>
      <c r="AX19" s="466"/>
      <c r="AY19" s="466"/>
      <c r="AZ19" s="60" t="s">
        <v>197</v>
      </c>
      <c r="BA19" s="458"/>
      <c r="BB19" s="459"/>
      <c r="BC19" s="459"/>
      <c r="BD19" s="459"/>
      <c r="BE19" s="459"/>
      <c r="BF19" s="61" t="s">
        <v>107</v>
      </c>
      <c r="BG19" s="460"/>
      <c r="BH19" s="459"/>
      <c r="BI19" s="459"/>
      <c r="BJ19" s="459"/>
      <c r="BK19" s="459"/>
      <c r="BL19" s="62" t="s">
        <v>107</v>
      </c>
      <c r="BM19" s="459"/>
      <c r="BN19" s="459"/>
      <c r="BO19" s="459"/>
      <c r="BP19" s="459"/>
      <c r="BQ19" s="459"/>
      <c r="BR19" s="63" t="s">
        <v>107</v>
      </c>
      <c r="BS19" s="55"/>
      <c r="BV19" s="64" t="e">
        <f t="shared" si="5"/>
        <v>#VALUE!</v>
      </c>
      <c r="BZ19" s="56"/>
      <c r="CA19" s="56"/>
      <c r="CB19" s="56"/>
      <c r="CC19" s="56"/>
      <c r="CD19" s="28"/>
      <c r="CE19" s="28"/>
      <c r="CF19" s="28"/>
      <c r="CG19" s="28"/>
      <c r="CH19" s="28"/>
      <c r="CI19" s="28"/>
      <c r="CJ19" s="28"/>
      <c r="CK19" s="28"/>
      <c r="CL19" s="28"/>
      <c r="CM19" s="28"/>
      <c r="CN19" s="56"/>
      <c r="CO19" s="57"/>
      <c r="CP19" s="57"/>
      <c r="CQ19" s="28"/>
      <c r="CR19" s="28"/>
      <c r="CS19" s="28"/>
      <c r="CT19" s="28"/>
      <c r="CU19" s="28"/>
      <c r="CV19" s="28"/>
      <c r="CW19" s="28"/>
      <c r="CX19" s="28"/>
      <c r="CY19" s="28"/>
      <c r="CZ19" s="28"/>
      <c r="DA19" s="28"/>
      <c r="DB19" s="28"/>
      <c r="DC19" s="28"/>
      <c r="DD19" s="28"/>
      <c r="DE19" s="28"/>
      <c r="DF19" s="28"/>
      <c r="DG19" s="28"/>
      <c r="DH19" s="28"/>
      <c r="DI19" s="28"/>
      <c r="DJ19" s="28"/>
      <c r="DK19" s="28"/>
      <c r="DL19" s="28"/>
      <c r="DM19" s="28"/>
    </row>
    <row r="20" spans="2:117" s="4" customFormat="1" ht="26.25" customHeight="1">
      <c r="B20" s="293"/>
      <c r="C20" s="467"/>
      <c r="D20" s="468"/>
      <c r="E20" s="468"/>
      <c r="F20" s="468"/>
      <c r="G20" s="468"/>
      <c r="H20" s="468"/>
      <c r="I20" s="468"/>
      <c r="J20" s="468"/>
      <c r="K20" s="468"/>
      <c r="L20" s="468"/>
      <c r="M20" s="468"/>
      <c r="N20" s="66"/>
      <c r="O20" s="469"/>
      <c r="P20" s="470"/>
      <c r="Q20" s="470"/>
      <c r="R20" s="470"/>
      <c r="S20" s="470"/>
      <c r="T20" s="471"/>
      <c r="U20" s="471"/>
      <c r="V20" s="471"/>
      <c r="W20" s="471"/>
      <c r="X20" s="471"/>
      <c r="Y20" s="472">
        <f t="shared" si="0"/>
        <v>0</v>
      </c>
      <c r="Z20" s="472">
        <f t="shared" si="1"/>
        <v>0</v>
      </c>
      <c r="AA20" s="472">
        <f t="shared" si="1"/>
        <v>0</v>
      </c>
      <c r="AB20" s="472">
        <f t="shared" si="1"/>
        <v>0</v>
      </c>
      <c r="AC20" s="473">
        <f t="shared" si="1"/>
        <v>0</v>
      </c>
      <c r="AD20" s="474"/>
      <c r="AE20" s="471"/>
      <c r="AF20" s="471"/>
      <c r="AG20" s="471"/>
      <c r="AH20" s="471"/>
      <c r="AI20" s="471"/>
      <c r="AJ20" s="471"/>
      <c r="AK20" s="471"/>
      <c r="AL20" s="471"/>
      <c r="AM20" s="471"/>
      <c r="AN20" s="472">
        <f t="shared" si="2"/>
        <v>-0.833333333333333</v>
      </c>
      <c r="AO20" s="472">
        <f t="shared" si="3"/>
        <v>0</v>
      </c>
      <c r="AP20" s="472">
        <f t="shared" si="3"/>
        <v>0</v>
      </c>
      <c r="AQ20" s="472">
        <f t="shared" si="3"/>
        <v>0</v>
      </c>
      <c r="AR20" s="473">
        <f t="shared" si="3"/>
        <v>0</v>
      </c>
      <c r="AS20" s="475">
        <f t="shared" si="4"/>
        <v>0</v>
      </c>
      <c r="AT20" s="476"/>
      <c r="AU20" s="476"/>
      <c r="AV20" s="477"/>
      <c r="AW20" s="478"/>
      <c r="AX20" s="478"/>
      <c r="AY20" s="478"/>
      <c r="AZ20" s="67" t="s">
        <v>197</v>
      </c>
      <c r="BA20" s="458"/>
      <c r="BB20" s="459"/>
      <c r="BC20" s="459"/>
      <c r="BD20" s="459"/>
      <c r="BE20" s="459"/>
      <c r="BF20" s="61" t="s">
        <v>107</v>
      </c>
      <c r="BG20" s="460"/>
      <c r="BH20" s="459"/>
      <c r="BI20" s="459"/>
      <c r="BJ20" s="459"/>
      <c r="BK20" s="459"/>
      <c r="BL20" s="62" t="s">
        <v>107</v>
      </c>
      <c r="BM20" s="459"/>
      <c r="BN20" s="459"/>
      <c r="BO20" s="459"/>
      <c r="BP20" s="459"/>
      <c r="BQ20" s="459"/>
      <c r="BR20" s="63" t="s">
        <v>107</v>
      </c>
      <c r="BS20" s="55"/>
      <c r="BV20" s="64" t="e">
        <f t="shared" si="5"/>
        <v>#VALUE!</v>
      </c>
      <c r="BZ20" s="56"/>
      <c r="CA20" s="56"/>
      <c r="CB20" s="56"/>
      <c r="CC20" s="56"/>
      <c r="CD20" s="28"/>
      <c r="CE20" s="28"/>
      <c r="CF20" s="28"/>
      <c r="CG20" s="28"/>
      <c r="CH20" s="28"/>
      <c r="CI20" s="28"/>
      <c r="CJ20" s="28"/>
      <c r="CK20" s="28"/>
      <c r="CL20" s="28"/>
      <c r="CM20" s="28"/>
      <c r="CN20" s="56"/>
      <c r="CO20" s="57"/>
      <c r="CP20" s="57"/>
      <c r="CQ20" s="28"/>
      <c r="CR20" s="28"/>
      <c r="CS20" s="28"/>
      <c r="CT20" s="28"/>
      <c r="CU20" s="28"/>
      <c r="CV20" s="28"/>
      <c r="CW20" s="28"/>
      <c r="CX20" s="28"/>
      <c r="CY20" s="28"/>
      <c r="CZ20" s="28"/>
      <c r="DA20" s="28"/>
      <c r="DB20" s="28"/>
      <c r="DC20" s="28"/>
      <c r="DD20" s="28"/>
      <c r="DE20" s="28"/>
      <c r="DF20" s="28"/>
      <c r="DG20" s="28"/>
      <c r="DH20" s="28"/>
      <c r="DI20" s="28"/>
      <c r="DJ20" s="28"/>
      <c r="DK20" s="28"/>
      <c r="DL20" s="28"/>
      <c r="DM20" s="28"/>
    </row>
    <row r="21" spans="2:117" s="4" customFormat="1" ht="26.25" customHeight="1">
      <c r="B21" s="294"/>
      <c r="C21" s="479" t="s">
        <v>198</v>
      </c>
      <c r="D21" s="480"/>
      <c r="E21" s="481"/>
      <c r="F21" s="485"/>
      <c r="G21" s="486"/>
      <c r="H21" s="486"/>
      <c r="I21" s="486"/>
      <c r="J21" s="486"/>
      <c r="K21" s="486"/>
      <c r="L21" s="486"/>
      <c r="M21" s="486"/>
      <c r="N21" s="486"/>
      <c r="O21" s="486"/>
      <c r="P21" s="486"/>
      <c r="Q21" s="486"/>
      <c r="R21" s="486"/>
      <c r="S21" s="486"/>
      <c r="T21" s="487" t="s">
        <v>201</v>
      </c>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68" t="s">
        <v>205</v>
      </c>
      <c r="BB21" s="489">
        <f>SUM(BA14:BE20)</f>
        <v>0</v>
      </c>
      <c r="BC21" s="490"/>
      <c r="BD21" s="490"/>
      <c r="BE21" s="490"/>
      <c r="BF21" s="69" t="s">
        <v>107</v>
      </c>
      <c r="BG21" s="70" t="s">
        <v>206</v>
      </c>
      <c r="BH21" s="489">
        <f>SUM(BG14:BK20)</f>
        <v>0</v>
      </c>
      <c r="BI21" s="490"/>
      <c r="BJ21" s="490"/>
      <c r="BK21" s="490"/>
      <c r="BL21" s="71" t="s">
        <v>107</v>
      </c>
      <c r="BM21" s="67" t="s">
        <v>165</v>
      </c>
      <c r="BN21" s="489">
        <f>SUM(BM14:BQ20)</f>
        <v>0</v>
      </c>
      <c r="BO21" s="490"/>
      <c r="BP21" s="490"/>
      <c r="BQ21" s="490"/>
      <c r="BR21" s="72" t="s">
        <v>107</v>
      </c>
      <c r="BS21" s="55"/>
      <c r="BV21" s="58"/>
      <c r="BZ21" s="56"/>
      <c r="CA21" s="56"/>
      <c r="CB21" s="56"/>
      <c r="CC21" s="56"/>
      <c r="CD21" s="28"/>
      <c r="CE21" s="28"/>
      <c r="CF21" s="28"/>
      <c r="CG21" s="28"/>
      <c r="CH21" s="28"/>
      <c r="CI21" s="28"/>
      <c r="CJ21" s="28"/>
      <c r="CK21" s="28"/>
      <c r="CL21" s="28"/>
      <c r="CM21" s="28"/>
      <c r="CN21" s="56"/>
      <c r="CO21" s="57"/>
      <c r="CP21" s="57"/>
      <c r="CQ21" s="28"/>
      <c r="CR21" s="28"/>
      <c r="CS21" s="28"/>
      <c r="CT21" s="28"/>
      <c r="CU21" s="28"/>
      <c r="CV21" s="28"/>
      <c r="CW21" s="28"/>
      <c r="CX21" s="28"/>
      <c r="CY21" s="28"/>
      <c r="CZ21" s="28"/>
      <c r="DA21" s="28"/>
      <c r="DB21" s="28"/>
      <c r="DC21" s="28"/>
      <c r="DD21" s="28"/>
      <c r="DE21" s="28"/>
      <c r="DF21" s="28"/>
      <c r="DG21" s="28"/>
      <c r="DH21" s="28"/>
      <c r="DI21" s="28"/>
      <c r="DJ21" s="28"/>
      <c r="DK21" s="28"/>
      <c r="DL21" s="28"/>
      <c r="DM21" s="28"/>
    </row>
    <row r="22" spans="2:117" s="4" customFormat="1" ht="26.25" customHeight="1">
      <c r="B22" s="295"/>
      <c r="C22" s="482"/>
      <c r="D22" s="483"/>
      <c r="E22" s="484"/>
      <c r="F22" s="491" t="s">
        <v>209</v>
      </c>
      <c r="G22" s="492"/>
      <c r="H22" s="492"/>
      <c r="I22" s="492"/>
      <c r="J22" s="492"/>
      <c r="K22" s="492"/>
      <c r="L22" s="492"/>
      <c r="M22" s="492"/>
      <c r="N22" s="493"/>
      <c r="O22" s="493"/>
      <c r="P22" s="493"/>
      <c r="Q22" s="493"/>
      <c r="R22" s="492" t="s">
        <v>197</v>
      </c>
      <c r="S22" s="492"/>
      <c r="T22" s="494" t="s">
        <v>210</v>
      </c>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6">
        <f>BB21+BH21+BN21</f>
        <v>0</v>
      </c>
      <c r="BB22" s="497"/>
      <c r="BC22" s="497"/>
      <c r="BD22" s="497"/>
      <c r="BE22" s="497"/>
      <c r="BF22" s="497"/>
      <c r="BG22" s="497"/>
      <c r="BH22" s="497"/>
      <c r="BI22" s="497"/>
      <c r="BJ22" s="497"/>
      <c r="BK22" s="497"/>
      <c r="BL22" s="497"/>
      <c r="BM22" s="497"/>
      <c r="BN22" s="497"/>
      <c r="BO22" s="497"/>
      <c r="BP22" s="497"/>
      <c r="BQ22" s="497"/>
      <c r="BR22" s="73" t="s">
        <v>107</v>
      </c>
      <c r="BS22" s="55"/>
      <c r="BV22" s="58"/>
      <c r="BZ22" s="56"/>
      <c r="CA22" s="56"/>
      <c r="CB22" s="56"/>
      <c r="CC22" s="56"/>
      <c r="CD22" s="28"/>
      <c r="CE22" s="28"/>
      <c r="CF22" s="28"/>
      <c r="CG22" s="28"/>
      <c r="CH22" s="28"/>
      <c r="CI22" s="28"/>
      <c r="CJ22" s="28"/>
      <c r="CK22" s="28"/>
      <c r="CL22" s="28"/>
      <c r="CM22" s="28"/>
      <c r="CN22" s="56"/>
      <c r="CO22" s="57"/>
      <c r="CP22" s="57"/>
      <c r="CQ22" s="28"/>
      <c r="CR22" s="28"/>
      <c r="CS22" s="28"/>
      <c r="CT22" s="28"/>
      <c r="CU22" s="28"/>
      <c r="CV22" s="28"/>
      <c r="CW22" s="28"/>
      <c r="CX22" s="28"/>
      <c r="CY22" s="28"/>
      <c r="CZ22" s="28"/>
      <c r="DA22" s="28"/>
      <c r="DB22" s="28"/>
      <c r="DC22" s="28"/>
      <c r="DD22" s="28"/>
      <c r="DE22" s="28"/>
      <c r="DF22" s="28"/>
      <c r="DG22" s="28"/>
      <c r="DH22" s="28"/>
      <c r="DI22" s="28"/>
      <c r="DJ22" s="28"/>
      <c r="DK22" s="28"/>
      <c r="DL22" s="28"/>
      <c r="DM22" s="28"/>
    </row>
    <row r="23" spans="2:117" s="4" customFormat="1" ht="4.5" customHeight="1">
      <c r="B23" s="74"/>
      <c r="C23" s="75"/>
      <c r="D23" s="75"/>
      <c r="E23" s="75"/>
      <c r="F23" s="75"/>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76"/>
      <c r="AO23" s="75"/>
      <c r="AP23" s="75"/>
      <c r="AQ23" s="75"/>
      <c r="AR23" s="75"/>
      <c r="AS23" s="75"/>
      <c r="AT23" s="75"/>
      <c r="AU23" s="75"/>
      <c r="AV23" s="75"/>
      <c r="AW23" s="75"/>
      <c r="AX23" s="75"/>
      <c r="AY23" s="75"/>
      <c r="AZ23" s="75"/>
      <c r="BA23" s="77"/>
      <c r="BB23" s="77"/>
      <c r="BC23" s="77"/>
      <c r="BD23" s="77"/>
      <c r="BE23" s="77"/>
      <c r="BF23" s="77"/>
      <c r="BG23" s="77"/>
      <c r="BH23" s="77"/>
      <c r="BI23" s="77"/>
      <c r="BJ23" s="77"/>
      <c r="BK23" s="77"/>
      <c r="BL23" s="77"/>
      <c r="BM23" s="77"/>
      <c r="BN23" s="77"/>
      <c r="BO23" s="77"/>
      <c r="BP23" s="77"/>
      <c r="BQ23" s="77"/>
      <c r="BR23" s="78"/>
      <c r="BS23" s="55"/>
      <c r="BV23" s="58"/>
      <c r="BZ23" s="56"/>
      <c r="CA23" s="56"/>
      <c r="CB23" s="56"/>
      <c r="CC23" s="56"/>
      <c r="CD23" s="28"/>
      <c r="CE23" s="28"/>
      <c r="CF23" s="28"/>
      <c r="CG23" s="28"/>
      <c r="CH23" s="28"/>
      <c r="CI23" s="28"/>
      <c r="CJ23" s="28"/>
      <c r="CK23" s="28"/>
      <c r="CL23" s="28"/>
      <c r="CM23" s="28"/>
      <c r="CN23" s="56"/>
      <c r="CO23" s="57"/>
      <c r="CP23" s="57"/>
      <c r="CQ23" s="28"/>
      <c r="CR23" s="28"/>
      <c r="CS23" s="28"/>
      <c r="CT23" s="28"/>
      <c r="CU23" s="28"/>
      <c r="CV23" s="28"/>
      <c r="CW23" s="28"/>
      <c r="CX23" s="28"/>
      <c r="CY23" s="28"/>
      <c r="CZ23" s="28"/>
      <c r="DA23" s="28"/>
      <c r="DB23" s="28"/>
      <c r="DC23" s="28"/>
      <c r="DD23" s="28"/>
      <c r="DE23" s="28"/>
      <c r="DF23" s="28"/>
      <c r="DG23" s="28"/>
      <c r="DH23" s="28"/>
      <c r="DI23" s="28"/>
      <c r="DJ23" s="28"/>
      <c r="DK23" s="28"/>
      <c r="DL23" s="28"/>
      <c r="DM23" s="28"/>
    </row>
    <row r="24" spans="2:87" s="45" customFormat="1" ht="13.5" customHeight="1">
      <c r="B24" s="498" t="s">
        <v>214</v>
      </c>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c r="BK24" s="498"/>
      <c r="BL24" s="498"/>
      <c r="BM24" s="498"/>
      <c r="BN24" s="498"/>
      <c r="BO24" s="498"/>
      <c r="BP24" s="498"/>
      <c r="BQ24" s="498"/>
      <c r="BR24" s="498"/>
      <c r="BT24" s="79"/>
      <c r="BU24" s="80"/>
      <c r="BV24" s="81"/>
      <c r="BW24" s="79"/>
      <c r="BX24" s="79"/>
      <c r="BY24" s="79"/>
      <c r="CI24" s="79"/>
    </row>
    <row r="25" spans="2:76" s="45" customFormat="1" ht="13.5" customHeight="1">
      <c r="B25" s="499" t="s">
        <v>217</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499"/>
      <c r="BO25" s="499"/>
      <c r="BP25" s="499"/>
      <c r="BQ25" s="499"/>
      <c r="BR25" s="499"/>
      <c r="BS25" s="82"/>
      <c r="BU25" s="83"/>
      <c r="BV25" s="84"/>
      <c r="BX25" s="85"/>
    </row>
    <row r="26" spans="2:76" s="45" customFormat="1" ht="13.5" customHeight="1">
      <c r="B26" s="500" t="s">
        <v>221</v>
      </c>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82"/>
      <c r="BU26" s="83"/>
      <c r="BV26" s="84"/>
      <c r="BX26" s="85"/>
    </row>
    <row r="27" spans="2:76" s="45" customFormat="1" ht="13.5" customHeight="1">
      <c r="B27" s="501" t="s">
        <v>202</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82"/>
      <c r="BU27" s="83"/>
      <c r="BV27" s="84"/>
      <c r="BX27" s="85"/>
    </row>
    <row r="28" spans="2:76" s="45" customFormat="1" ht="13.5" customHeight="1">
      <c r="B28" s="501" t="s">
        <v>222</v>
      </c>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82"/>
      <c r="BU28" s="83"/>
      <c r="BV28" s="84"/>
      <c r="BX28" s="85"/>
    </row>
    <row r="29" spans="2:74" s="45" customFormat="1" ht="13.5" customHeight="1">
      <c r="B29" s="501" t="s">
        <v>224</v>
      </c>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82"/>
      <c r="BU29" s="83"/>
      <c r="BV29" s="84"/>
    </row>
    <row r="30" spans="2:74" s="46" customFormat="1" ht="13.5" customHeight="1">
      <c r="B30" s="501" t="s">
        <v>162</v>
      </c>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86"/>
      <c r="BU30" s="87"/>
      <c r="BV30" s="88"/>
    </row>
    <row r="31" spans="2:74" s="46" customFormat="1" ht="13.5" customHeight="1">
      <c r="B31" s="501" t="s">
        <v>225</v>
      </c>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89"/>
      <c r="BU31" s="87"/>
      <c r="BV31" s="88"/>
    </row>
    <row r="32" spans="2:74" s="45" customFormat="1" ht="13.5" customHeight="1">
      <c r="B32" s="501" t="s">
        <v>227</v>
      </c>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82"/>
      <c r="BU32" s="83"/>
      <c r="BV32" s="84"/>
    </row>
    <row r="33" spans="2:74" s="45" customFormat="1" ht="13.5" customHeight="1">
      <c r="B33" s="501" t="s">
        <v>171</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1"/>
      <c r="BC33" s="501"/>
      <c r="BD33" s="501"/>
      <c r="BE33" s="501"/>
      <c r="BF33" s="501"/>
      <c r="BG33" s="501"/>
      <c r="BH33" s="501"/>
      <c r="BI33" s="501"/>
      <c r="BJ33" s="501"/>
      <c r="BK33" s="501"/>
      <c r="BL33" s="501"/>
      <c r="BM33" s="501"/>
      <c r="BN33" s="501"/>
      <c r="BO33" s="501"/>
      <c r="BP33" s="501"/>
      <c r="BQ33" s="501"/>
      <c r="BR33" s="501"/>
      <c r="BS33" s="82"/>
      <c r="BU33" s="83"/>
      <c r="BV33" s="84"/>
    </row>
    <row r="34" spans="2:74" s="45" customFormat="1" ht="13.5" customHeight="1">
      <c r="B34" s="500" t="s">
        <v>228</v>
      </c>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500"/>
      <c r="BO34" s="500"/>
      <c r="BP34" s="500"/>
      <c r="BQ34" s="500"/>
      <c r="BR34" s="500"/>
      <c r="BS34" s="82"/>
      <c r="BU34" s="83"/>
      <c r="BV34" s="84"/>
    </row>
    <row r="35" spans="2:74" s="45" customFormat="1" ht="13.5" customHeight="1">
      <c r="B35" s="498" t="s">
        <v>230</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82"/>
      <c r="BU35" s="83"/>
      <c r="BV35" s="84"/>
    </row>
    <row r="36" spans="2:74" s="45" customFormat="1" ht="13.5" customHeight="1">
      <c r="B36" s="500" t="s">
        <v>232</v>
      </c>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82"/>
      <c r="BU36" s="83"/>
      <c r="BV36" s="84"/>
    </row>
    <row r="37" spans="2:74" s="45" customFormat="1" ht="13.5" customHeight="1">
      <c r="B37" s="500" t="s">
        <v>236</v>
      </c>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82"/>
      <c r="BU37" s="83"/>
      <c r="BV37" s="84"/>
    </row>
    <row r="38" spans="2:74" s="45" customFormat="1" ht="13.5" customHeight="1">
      <c r="B38" s="502" t="s">
        <v>143</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c r="BQ38" s="500"/>
      <c r="BR38" s="500"/>
      <c r="BS38" s="82"/>
      <c r="BU38" s="83"/>
      <c r="BV38" s="84"/>
    </row>
    <row r="39" spans="2:74" s="45" customFormat="1" ht="13.5" customHeight="1">
      <c r="B39" s="502" t="s">
        <v>238</v>
      </c>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82"/>
      <c r="BU39" s="83"/>
      <c r="BV39" s="84"/>
    </row>
    <row r="40" spans="2:74" s="45" customFormat="1" ht="13.5" customHeight="1">
      <c r="B40" s="499" t="s">
        <v>106</v>
      </c>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c r="BJ40" s="499"/>
      <c r="BK40" s="499"/>
      <c r="BL40" s="499"/>
      <c r="BM40" s="499"/>
      <c r="BN40" s="499"/>
      <c r="BO40" s="499"/>
      <c r="BP40" s="499"/>
      <c r="BQ40" s="499"/>
      <c r="BR40" s="499"/>
      <c r="BS40" s="86"/>
      <c r="BU40" s="83"/>
      <c r="BV40" s="84"/>
    </row>
    <row r="41" spans="2:74" s="45" customFormat="1" ht="13.5" customHeight="1">
      <c r="B41" s="499" t="s">
        <v>240</v>
      </c>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c r="BJ41" s="499"/>
      <c r="BK41" s="499"/>
      <c r="BL41" s="499"/>
      <c r="BM41" s="499"/>
      <c r="BN41" s="499"/>
      <c r="BO41" s="499"/>
      <c r="BP41" s="499"/>
      <c r="BQ41" s="499"/>
      <c r="BR41" s="499"/>
      <c r="BS41" s="86"/>
      <c r="BU41" s="83"/>
      <c r="BV41" s="84"/>
    </row>
    <row r="42" spans="2:74" s="45" customFormat="1" ht="13.5" customHeight="1">
      <c r="B42" s="500" t="s">
        <v>244</v>
      </c>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c r="BQ42" s="500"/>
      <c r="BR42" s="500"/>
      <c r="BS42" s="86"/>
      <c r="BU42" s="83"/>
      <c r="BV42" s="84"/>
    </row>
    <row r="43" spans="2:74" s="45" customFormat="1" ht="13.5" customHeight="1">
      <c r="B43" s="500" t="s">
        <v>248</v>
      </c>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c r="BN43" s="500"/>
      <c r="BO43" s="500"/>
      <c r="BP43" s="500"/>
      <c r="BQ43" s="500"/>
      <c r="BR43" s="500"/>
      <c r="BS43" s="86"/>
      <c r="BU43" s="83"/>
      <c r="BV43" s="84"/>
    </row>
    <row r="44" spans="2:74" s="45" customFormat="1" ht="13.5" customHeight="1">
      <c r="B44" s="498" t="s">
        <v>184</v>
      </c>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86"/>
      <c r="BU44" s="83"/>
      <c r="BV44" s="84"/>
    </row>
    <row r="45" spans="2:74" s="45" customFormat="1" ht="13.5" customHeight="1">
      <c r="B45" s="498" t="s">
        <v>252</v>
      </c>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90"/>
      <c r="BU45" s="83"/>
      <c r="BV45" s="84"/>
    </row>
    <row r="46" spans="2:74" s="45" customFormat="1" ht="13.5" customHeight="1">
      <c r="B46" s="498" t="s">
        <v>253</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90"/>
      <c r="BU46" s="83"/>
      <c r="BV46" s="84"/>
    </row>
    <row r="47" spans="2:74" s="45" customFormat="1" ht="13.5" customHeight="1">
      <c r="B47" s="498" t="s">
        <v>255</v>
      </c>
      <c r="C47" s="498"/>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82"/>
      <c r="BU47" s="83"/>
      <c r="BV47" s="84"/>
    </row>
    <row r="48" spans="2:74" s="45" customFormat="1" ht="13.5" customHeight="1">
      <c r="B48" s="498" t="s">
        <v>258</v>
      </c>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82"/>
      <c r="BU48" s="83"/>
      <c r="BV48" s="84"/>
    </row>
    <row r="49" spans="2:74" s="45" customFormat="1" ht="13.5" customHeight="1">
      <c r="B49" s="499" t="s">
        <v>260</v>
      </c>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499"/>
      <c r="BO49" s="499"/>
      <c r="BP49" s="499"/>
      <c r="BQ49" s="499"/>
      <c r="BR49" s="499"/>
      <c r="BS49" s="82"/>
      <c r="BU49" s="83"/>
      <c r="BV49" s="84"/>
    </row>
    <row r="50" spans="2:74" s="45" customFormat="1" ht="13.5" customHeight="1">
      <c r="B50" s="499" t="s">
        <v>124</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499"/>
      <c r="BO50" s="499"/>
      <c r="BP50" s="499"/>
      <c r="BQ50" s="499"/>
      <c r="BR50" s="499"/>
      <c r="BS50" s="82"/>
      <c r="BU50" s="83"/>
      <c r="BV50" s="84"/>
    </row>
    <row r="51" spans="2:74" s="45" customFormat="1" ht="13.5" customHeight="1">
      <c r="B51" s="499" t="s">
        <v>263</v>
      </c>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82"/>
      <c r="BU51" s="83"/>
      <c r="BV51" s="84"/>
    </row>
    <row r="52" spans="2:74" s="45" customFormat="1" ht="13.5" customHeight="1">
      <c r="B52" s="499" t="s">
        <v>125</v>
      </c>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82"/>
      <c r="BU52" s="83"/>
      <c r="BV52" s="84"/>
    </row>
    <row r="53" spans="2:74" s="45" customFormat="1" ht="13.5" customHeight="1">
      <c r="B53" s="499" t="s">
        <v>100</v>
      </c>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499"/>
      <c r="BC53" s="499"/>
      <c r="BD53" s="499"/>
      <c r="BE53" s="499"/>
      <c r="BF53" s="499"/>
      <c r="BG53" s="499"/>
      <c r="BH53" s="499"/>
      <c r="BI53" s="499"/>
      <c r="BJ53" s="499"/>
      <c r="BK53" s="499"/>
      <c r="BL53" s="499"/>
      <c r="BM53" s="499"/>
      <c r="BN53" s="499"/>
      <c r="BO53" s="499"/>
      <c r="BP53" s="499"/>
      <c r="BQ53" s="499"/>
      <c r="BR53" s="499"/>
      <c r="BV53" s="91"/>
    </row>
    <row r="54" spans="2:74" s="45" customFormat="1" ht="13.5" customHeight="1">
      <c r="B54" s="499" t="s">
        <v>265</v>
      </c>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499"/>
      <c r="BC54" s="499"/>
      <c r="BD54" s="499"/>
      <c r="BE54" s="499"/>
      <c r="BF54" s="499"/>
      <c r="BG54" s="499"/>
      <c r="BH54" s="499"/>
      <c r="BI54" s="499"/>
      <c r="BJ54" s="499"/>
      <c r="BK54" s="499"/>
      <c r="BL54" s="499"/>
      <c r="BM54" s="499"/>
      <c r="BN54" s="499"/>
      <c r="BO54" s="499"/>
      <c r="BP54" s="499"/>
      <c r="BQ54" s="499"/>
      <c r="BR54" s="499"/>
      <c r="BV54" s="91"/>
    </row>
    <row r="55" spans="2:74" s="45" customFormat="1" ht="13.5" customHeight="1">
      <c r="B55" s="499" t="s">
        <v>137</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V55" s="91"/>
    </row>
    <row r="56" spans="2:74" s="45" customFormat="1" ht="13.5" customHeight="1">
      <c r="B56" s="499" t="s">
        <v>267</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499"/>
      <c r="BV56" s="91"/>
    </row>
    <row r="57" spans="2:74" s="45" customFormat="1" ht="13.5" customHeight="1">
      <c r="B57" s="499" t="s">
        <v>269</v>
      </c>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V57" s="91"/>
    </row>
    <row r="58" spans="2:74" s="45" customFormat="1" ht="13.5" customHeight="1">
      <c r="B58" s="499" t="s">
        <v>272</v>
      </c>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499"/>
      <c r="BO58" s="499"/>
      <c r="BP58" s="499"/>
      <c r="BQ58" s="499"/>
      <c r="BR58" s="499"/>
      <c r="BV58" s="91"/>
    </row>
    <row r="59" spans="2:74" s="45" customFormat="1" ht="13.5" customHeight="1">
      <c r="B59" s="499" t="s">
        <v>273</v>
      </c>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c r="BV59" s="91"/>
    </row>
    <row r="60" spans="2:74" s="45" customFormat="1" ht="13.5" customHeight="1">
      <c r="B60" s="499" t="s">
        <v>278</v>
      </c>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499"/>
      <c r="BD60" s="499"/>
      <c r="BE60" s="499"/>
      <c r="BF60" s="499"/>
      <c r="BG60" s="499"/>
      <c r="BH60" s="499"/>
      <c r="BI60" s="499"/>
      <c r="BJ60" s="499"/>
      <c r="BK60" s="499"/>
      <c r="BL60" s="499"/>
      <c r="BM60" s="499"/>
      <c r="BN60" s="499"/>
      <c r="BO60" s="499"/>
      <c r="BP60" s="499"/>
      <c r="BQ60" s="499"/>
      <c r="BR60" s="499"/>
      <c r="BV60" s="91"/>
    </row>
    <row r="61" spans="2:74" s="45" customFormat="1" ht="13.5" customHeight="1">
      <c r="B61" s="499" t="s">
        <v>279</v>
      </c>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9"/>
      <c r="AY61" s="499"/>
      <c r="AZ61" s="499"/>
      <c r="BA61" s="499"/>
      <c r="BB61" s="499"/>
      <c r="BC61" s="499"/>
      <c r="BD61" s="499"/>
      <c r="BE61" s="499"/>
      <c r="BF61" s="499"/>
      <c r="BG61" s="499"/>
      <c r="BH61" s="499"/>
      <c r="BI61" s="499"/>
      <c r="BJ61" s="499"/>
      <c r="BK61" s="499"/>
      <c r="BL61" s="499"/>
      <c r="BM61" s="499"/>
      <c r="BN61" s="499"/>
      <c r="BO61" s="499"/>
      <c r="BP61" s="499"/>
      <c r="BQ61" s="499"/>
      <c r="BR61" s="499"/>
      <c r="BV61" s="91"/>
    </row>
    <row r="62" spans="1:74" ht="17.25" customHeight="1">
      <c r="A62" s="4"/>
      <c r="B62" s="1" t="s">
        <v>281</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
      <c r="BT62" s="4"/>
      <c r="BU62" s="4"/>
      <c r="BV62" s="48"/>
    </row>
    <row r="63" spans="2:74" ht="16.5" customHeight="1">
      <c r="B63" s="92" t="s">
        <v>282</v>
      </c>
      <c r="BV63" s="1"/>
    </row>
    <row r="64" spans="2:117" ht="12.75" customHeight="1">
      <c r="B64" s="292" t="s">
        <v>283</v>
      </c>
      <c r="C64" s="296" t="s">
        <v>46</v>
      </c>
      <c r="D64" s="297"/>
      <c r="E64" s="297"/>
      <c r="F64" s="298"/>
      <c r="G64" s="299"/>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1"/>
      <c r="AW64" s="302" t="s">
        <v>131</v>
      </c>
      <c r="AX64" s="303"/>
      <c r="AY64" s="303"/>
      <c r="AZ64" s="303"/>
      <c r="BA64" s="305"/>
      <c r="BB64" s="306"/>
      <c r="BC64" s="306"/>
      <c r="BD64" s="306"/>
      <c r="BE64" s="306"/>
      <c r="BF64" s="306"/>
      <c r="BG64" s="306"/>
      <c r="BH64" s="306"/>
      <c r="BI64" s="306"/>
      <c r="BJ64" s="306"/>
      <c r="BK64" s="306"/>
      <c r="BL64" s="306"/>
      <c r="BM64" s="306"/>
      <c r="BN64" s="306"/>
      <c r="BO64" s="306"/>
      <c r="BP64" s="307"/>
      <c r="BQ64" s="311" t="s">
        <v>132</v>
      </c>
      <c r="BR64" s="312"/>
      <c r="BZ64" s="315"/>
      <c r="CA64" s="315"/>
      <c r="CB64" s="315"/>
      <c r="CC64" s="315"/>
      <c r="CD64" s="316"/>
      <c r="CE64" s="316"/>
      <c r="CF64" s="316"/>
      <c r="CG64" s="316"/>
      <c r="CH64" s="316"/>
      <c r="CI64" s="316"/>
      <c r="CJ64" s="316"/>
      <c r="CK64" s="316"/>
      <c r="CL64" s="316"/>
      <c r="CM64" s="316"/>
      <c r="CN64" s="316"/>
      <c r="CO64" s="316"/>
      <c r="CP64" s="316"/>
      <c r="CQ64" s="316"/>
      <c r="CR64" s="316"/>
      <c r="CS64" s="316"/>
      <c r="CT64" s="316"/>
      <c r="CU64" s="316"/>
      <c r="CV64" s="316"/>
      <c r="CW64" s="316"/>
      <c r="CX64" s="316"/>
      <c r="CY64" s="316"/>
      <c r="CZ64" s="316"/>
      <c r="DA64" s="316"/>
      <c r="DB64" s="316"/>
      <c r="DC64" s="317"/>
      <c r="DD64" s="317"/>
      <c r="DE64" s="317"/>
      <c r="DF64" s="317"/>
      <c r="DG64" s="318"/>
      <c r="DH64" s="318"/>
      <c r="DI64" s="318"/>
      <c r="DJ64" s="318"/>
      <c r="DK64" s="318"/>
      <c r="DL64" s="318"/>
      <c r="DM64" s="318"/>
    </row>
    <row r="65" spans="2:117" ht="24.75" customHeight="1">
      <c r="B65" s="293"/>
      <c r="C65" s="319" t="s">
        <v>134</v>
      </c>
      <c r="D65" s="320"/>
      <c r="E65" s="320"/>
      <c r="F65" s="321"/>
      <c r="G65" s="322"/>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4"/>
      <c r="AW65" s="304"/>
      <c r="AX65" s="304"/>
      <c r="AY65" s="304"/>
      <c r="AZ65" s="304"/>
      <c r="BA65" s="308"/>
      <c r="BB65" s="309"/>
      <c r="BC65" s="309"/>
      <c r="BD65" s="309"/>
      <c r="BE65" s="309"/>
      <c r="BF65" s="309"/>
      <c r="BG65" s="309"/>
      <c r="BH65" s="309"/>
      <c r="BI65" s="309"/>
      <c r="BJ65" s="309"/>
      <c r="BK65" s="309"/>
      <c r="BL65" s="309"/>
      <c r="BM65" s="309"/>
      <c r="BN65" s="309"/>
      <c r="BO65" s="309"/>
      <c r="BP65" s="310"/>
      <c r="BQ65" s="313"/>
      <c r="BR65" s="314"/>
      <c r="BZ65" s="325"/>
      <c r="CA65" s="325"/>
      <c r="CB65" s="325"/>
      <c r="CC65" s="325"/>
      <c r="CD65" s="316"/>
      <c r="CE65" s="316"/>
      <c r="CF65" s="316"/>
      <c r="CG65" s="316"/>
      <c r="CH65" s="316"/>
      <c r="CI65" s="316"/>
      <c r="CJ65" s="316"/>
      <c r="CK65" s="316"/>
      <c r="CL65" s="316"/>
      <c r="CM65" s="316"/>
      <c r="CN65" s="316"/>
      <c r="CO65" s="316"/>
      <c r="CP65" s="316"/>
      <c r="CQ65" s="316"/>
      <c r="CR65" s="316"/>
      <c r="CS65" s="316"/>
      <c r="CT65" s="316"/>
      <c r="CU65" s="316"/>
      <c r="CV65" s="316"/>
      <c r="CW65" s="316"/>
      <c r="CX65" s="316"/>
      <c r="CY65" s="316"/>
      <c r="CZ65" s="316"/>
      <c r="DA65" s="316"/>
      <c r="DB65" s="316"/>
      <c r="DC65" s="317"/>
      <c r="DD65" s="317"/>
      <c r="DE65" s="317"/>
      <c r="DF65" s="317"/>
      <c r="DG65" s="318"/>
      <c r="DH65" s="318"/>
      <c r="DI65" s="318"/>
      <c r="DJ65" s="318"/>
      <c r="DK65" s="318"/>
      <c r="DL65" s="318"/>
      <c r="DM65" s="318"/>
    </row>
    <row r="66" spans="2:117" ht="11.25" customHeight="1">
      <c r="B66" s="293"/>
      <c r="C66" s="263" t="s">
        <v>28</v>
      </c>
      <c r="D66" s="264"/>
      <c r="E66" s="264"/>
      <c r="F66" s="326"/>
      <c r="G66" s="329"/>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1"/>
      <c r="AW66" s="304" t="s">
        <v>136</v>
      </c>
      <c r="AX66" s="304"/>
      <c r="AY66" s="304"/>
      <c r="AZ66" s="304"/>
      <c r="BA66" s="335"/>
      <c r="BB66" s="335"/>
      <c r="BC66" s="335"/>
      <c r="BD66" s="335"/>
      <c r="BE66" s="335"/>
      <c r="BF66" s="335"/>
      <c r="BG66" s="335"/>
      <c r="BH66" s="335"/>
      <c r="BI66" s="335"/>
      <c r="BJ66" s="335"/>
      <c r="BK66" s="335"/>
      <c r="BL66" s="335"/>
      <c r="BM66" s="335"/>
      <c r="BN66" s="335"/>
      <c r="BO66" s="335"/>
      <c r="BP66" s="335"/>
      <c r="BQ66" s="335"/>
      <c r="BR66" s="336"/>
      <c r="BZ66" s="325"/>
      <c r="CA66" s="325"/>
      <c r="CB66" s="325"/>
      <c r="CC66" s="325"/>
      <c r="CD66" s="337"/>
      <c r="CE66" s="337"/>
      <c r="CF66" s="337"/>
      <c r="CG66" s="337"/>
      <c r="CH66" s="337"/>
      <c r="CI66" s="337"/>
      <c r="CJ66" s="337"/>
      <c r="CK66" s="337"/>
      <c r="CL66" s="337"/>
      <c r="CM66" s="337"/>
      <c r="CN66" s="337"/>
      <c r="CO66" s="337"/>
      <c r="CP66" s="337"/>
      <c r="CQ66" s="337"/>
      <c r="CR66" s="337"/>
      <c r="CS66" s="337"/>
      <c r="CT66" s="337"/>
      <c r="CU66" s="337"/>
      <c r="CV66" s="337"/>
      <c r="CW66" s="337"/>
      <c r="CX66" s="337"/>
      <c r="CY66" s="337"/>
      <c r="CZ66" s="337"/>
      <c r="DA66" s="337"/>
      <c r="DB66" s="337"/>
      <c r="DC66" s="317"/>
      <c r="DD66" s="317"/>
      <c r="DE66" s="317"/>
      <c r="DF66" s="317"/>
      <c r="DG66" s="338"/>
      <c r="DH66" s="338"/>
      <c r="DI66" s="338"/>
      <c r="DJ66" s="338"/>
      <c r="DK66" s="338"/>
      <c r="DL66" s="338"/>
      <c r="DM66" s="338"/>
    </row>
    <row r="67" spans="2:117" ht="11.25" customHeight="1">
      <c r="B67" s="293"/>
      <c r="C67" s="327"/>
      <c r="D67" s="325"/>
      <c r="E67" s="325"/>
      <c r="F67" s="328"/>
      <c r="G67" s="332"/>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4"/>
      <c r="AW67" s="304"/>
      <c r="AX67" s="304"/>
      <c r="AY67" s="304"/>
      <c r="AZ67" s="304"/>
      <c r="BA67" s="335"/>
      <c r="BB67" s="335"/>
      <c r="BC67" s="335"/>
      <c r="BD67" s="335"/>
      <c r="BE67" s="335"/>
      <c r="BF67" s="335"/>
      <c r="BG67" s="335"/>
      <c r="BH67" s="335"/>
      <c r="BI67" s="335"/>
      <c r="BJ67" s="335"/>
      <c r="BK67" s="335"/>
      <c r="BL67" s="335"/>
      <c r="BM67" s="335"/>
      <c r="BN67" s="335"/>
      <c r="BO67" s="335"/>
      <c r="BP67" s="335"/>
      <c r="BQ67" s="335"/>
      <c r="BR67" s="336"/>
      <c r="BV67" s="49"/>
      <c r="BZ67" s="325"/>
      <c r="CA67" s="325"/>
      <c r="CB67" s="325"/>
      <c r="CC67" s="325"/>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37"/>
      <c r="CZ67" s="337"/>
      <c r="DA67" s="337"/>
      <c r="DB67" s="337"/>
      <c r="DC67" s="317"/>
      <c r="DD67" s="317"/>
      <c r="DE67" s="317"/>
      <c r="DF67" s="317"/>
      <c r="DG67" s="338"/>
      <c r="DH67" s="338"/>
      <c r="DI67" s="338"/>
      <c r="DJ67" s="338"/>
      <c r="DK67" s="338"/>
      <c r="DL67" s="338"/>
      <c r="DM67" s="338"/>
    </row>
    <row r="68" spans="2:117" ht="22.5" customHeight="1">
      <c r="B68" s="293"/>
      <c r="C68" s="339" t="s">
        <v>139</v>
      </c>
      <c r="D68" s="340"/>
      <c r="E68" s="340"/>
      <c r="F68" s="341"/>
      <c r="G68" s="342"/>
      <c r="H68" s="343"/>
      <c r="I68" s="343"/>
      <c r="J68" s="343"/>
      <c r="K68" s="343"/>
      <c r="L68" s="343"/>
      <c r="M68" s="343"/>
      <c r="N68" s="344" t="s">
        <v>132</v>
      </c>
      <c r="O68" s="345"/>
      <c r="P68" s="346" t="s">
        <v>142</v>
      </c>
      <c r="Q68" s="346"/>
      <c r="R68" s="346"/>
      <c r="S68" s="347"/>
      <c r="T68" s="348">
        <f>IF(G68="","",IF(G68&lt;=1000,ROUNDDOWN(1000/1000,0),ROUNDDOWN(G68/1000,0)))</f>
      </c>
      <c r="U68" s="349"/>
      <c r="V68" s="349"/>
      <c r="W68" s="349"/>
      <c r="X68" s="349"/>
      <c r="Y68" s="349"/>
      <c r="Z68" s="344" t="s">
        <v>49</v>
      </c>
      <c r="AA68" s="345"/>
      <c r="AB68" s="350" t="s">
        <v>145</v>
      </c>
      <c r="AC68" s="351"/>
      <c r="AD68" s="351"/>
      <c r="AE68" s="351"/>
      <c r="AF68" s="351"/>
      <c r="AG68" s="352"/>
      <c r="AH68" s="353">
        <v>200000</v>
      </c>
      <c r="AI68" s="354"/>
      <c r="AJ68" s="354"/>
      <c r="AK68" s="354"/>
      <c r="AL68" s="354"/>
      <c r="AM68" s="354"/>
      <c r="AN68" s="354"/>
      <c r="AO68" s="50" t="s">
        <v>107</v>
      </c>
      <c r="AP68" s="51"/>
      <c r="AQ68" s="51"/>
      <c r="AR68" s="51"/>
      <c r="AS68" s="51"/>
      <c r="AT68" s="51"/>
      <c r="AU68" s="51"/>
      <c r="AV68" s="52"/>
      <c r="AW68" s="355" t="s">
        <v>148</v>
      </c>
      <c r="AX68" s="356"/>
      <c r="AY68" s="356"/>
      <c r="AZ68" s="356"/>
      <c r="BA68" s="357"/>
      <c r="BB68" s="357"/>
      <c r="BC68" s="357"/>
      <c r="BD68" s="357"/>
      <c r="BE68" s="357"/>
      <c r="BF68" s="357"/>
      <c r="BG68" s="357"/>
      <c r="BH68" s="357"/>
      <c r="BI68" s="357"/>
      <c r="BJ68" s="357"/>
      <c r="BK68" s="357"/>
      <c r="BL68" s="357"/>
      <c r="BM68" s="357"/>
      <c r="BN68" s="357"/>
      <c r="BO68" s="357"/>
      <c r="BP68" s="357"/>
      <c r="BQ68" s="357"/>
      <c r="BR68" s="358"/>
      <c r="BS68" s="53"/>
      <c r="BT68" s="13"/>
      <c r="BU68" s="13"/>
      <c r="BV68" s="54"/>
      <c r="BW68" s="13"/>
      <c r="BX68" s="13"/>
      <c r="BY68" s="13"/>
      <c r="BZ68" s="359"/>
      <c r="CA68" s="359"/>
      <c r="CB68" s="359"/>
      <c r="CC68" s="359"/>
      <c r="CD68" s="360"/>
      <c r="CE68" s="360"/>
      <c r="CF68" s="360"/>
      <c r="CG68" s="360"/>
      <c r="CH68" s="360"/>
      <c r="CI68" s="360"/>
      <c r="CJ68" s="360"/>
      <c r="CK68" s="360"/>
      <c r="CL68" s="360"/>
      <c r="CM68" s="360"/>
      <c r="CN68" s="359"/>
      <c r="CO68" s="361"/>
      <c r="CP68" s="361"/>
      <c r="CQ68" s="360"/>
      <c r="CR68" s="360"/>
      <c r="CS68" s="360"/>
      <c r="CT68" s="360"/>
      <c r="CU68" s="360"/>
      <c r="CV68" s="360"/>
      <c r="CW68" s="360"/>
      <c r="CX68" s="360"/>
      <c r="CY68" s="360"/>
      <c r="CZ68" s="360"/>
      <c r="DA68" s="360"/>
      <c r="DB68" s="360"/>
      <c r="DC68" s="360"/>
      <c r="DD68" s="360"/>
      <c r="DE68" s="360"/>
      <c r="DF68" s="360"/>
      <c r="DG68" s="360"/>
      <c r="DH68" s="360"/>
      <c r="DI68" s="360"/>
      <c r="DJ68" s="360"/>
      <c r="DK68" s="360"/>
      <c r="DL68" s="360"/>
      <c r="DM68" s="360"/>
    </row>
    <row r="69" spans="2:117" ht="14.25" customHeight="1">
      <c r="B69" s="293"/>
      <c r="C69" s="362" t="s">
        <v>149</v>
      </c>
      <c r="D69" s="363"/>
      <c r="E69" s="363"/>
      <c r="F69" s="363"/>
      <c r="G69" s="366" t="s">
        <v>150</v>
      </c>
      <c r="H69" s="363"/>
      <c r="I69" s="363"/>
      <c r="J69" s="363"/>
      <c r="K69" s="363"/>
      <c r="L69" s="363"/>
      <c r="M69" s="363"/>
      <c r="N69" s="363"/>
      <c r="O69" s="363"/>
      <c r="P69" s="368"/>
      <c r="Q69" s="369"/>
      <c r="R69" s="369"/>
      <c r="S69" s="369"/>
      <c r="T69" s="369"/>
      <c r="U69" s="369"/>
      <c r="V69" s="369"/>
      <c r="W69" s="369"/>
      <c r="X69" s="369"/>
      <c r="Y69" s="369"/>
      <c r="Z69" s="369"/>
      <c r="AA69" s="369"/>
      <c r="AB69" s="369"/>
      <c r="AC69" s="369"/>
      <c r="AD69" s="369"/>
      <c r="AE69" s="369"/>
      <c r="AF69" s="369"/>
      <c r="AG69" s="369"/>
      <c r="AH69" s="369"/>
      <c r="AI69" s="369"/>
      <c r="AJ69" s="372" t="s">
        <v>152</v>
      </c>
      <c r="AK69" s="372"/>
      <c r="AL69" s="374" t="s">
        <v>154</v>
      </c>
      <c r="AM69" s="375"/>
      <c r="AN69" s="375"/>
      <c r="AO69" s="375"/>
      <c r="AP69" s="375"/>
      <c r="AQ69" s="375"/>
      <c r="AR69" s="375"/>
      <c r="AS69" s="375"/>
      <c r="AT69" s="375"/>
      <c r="AU69" s="375"/>
      <c r="AV69" s="376"/>
      <c r="AW69" s="379">
        <v>44427</v>
      </c>
      <c r="AX69" s="380"/>
      <c r="AY69" s="380"/>
      <c r="AZ69" s="380"/>
      <c r="BA69" s="380"/>
      <c r="BB69" s="380"/>
      <c r="BC69" s="380"/>
      <c r="BD69" s="380"/>
      <c r="BE69" s="380"/>
      <c r="BF69" s="380"/>
      <c r="BG69" s="380"/>
      <c r="BH69" s="380"/>
      <c r="BI69" s="380" t="s">
        <v>155</v>
      </c>
      <c r="BJ69" s="380"/>
      <c r="BK69" s="384"/>
      <c r="BL69" s="386"/>
      <c r="BM69" s="387"/>
      <c r="BN69" s="387"/>
      <c r="BO69" s="387"/>
      <c r="BP69" s="387"/>
      <c r="BQ69" s="390" t="s">
        <v>156</v>
      </c>
      <c r="BR69" s="391"/>
      <c r="BS69" s="53"/>
      <c r="BT69" s="393"/>
      <c r="BU69" s="393"/>
      <c r="BV69" s="393"/>
      <c r="BW69" s="393"/>
      <c r="BX69" s="393"/>
      <c r="BY69" s="393"/>
      <c r="BZ69" s="359"/>
      <c r="CA69" s="359"/>
      <c r="CB69" s="359"/>
      <c r="CC69" s="359"/>
      <c r="CD69" s="360"/>
      <c r="CE69" s="360"/>
      <c r="CF69" s="360"/>
      <c r="CG69" s="360"/>
      <c r="CH69" s="360"/>
      <c r="CI69" s="360"/>
      <c r="CJ69" s="360"/>
      <c r="CK69" s="360"/>
      <c r="CL69" s="360"/>
      <c r="CM69" s="360"/>
      <c r="CN69" s="359"/>
      <c r="CO69" s="361"/>
      <c r="CP69" s="361"/>
      <c r="CQ69" s="360"/>
      <c r="CR69" s="360"/>
      <c r="CS69" s="360"/>
      <c r="CT69" s="360"/>
      <c r="CU69" s="360"/>
      <c r="CV69" s="360"/>
      <c r="CW69" s="360"/>
      <c r="CX69" s="360"/>
      <c r="CY69" s="360"/>
      <c r="CZ69" s="360"/>
      <c r="DA69" s="360"/>
      <c r="DB69" s="360"/>
      <c r="DC69" s="360"/>
      <c r="DD69" s="360"/>
      <c r="DE69" s="360"/>
      <c r="DF69" s="360"/>
      <c r="DG69" s="360"/>
      <c r="DH69" s="360"/>
      <c r="DI69" s="360"/>
      <c r="DJ69" s="360"/>
      <c r="DK69" s="360"/>
      <c r="DL69" s="360"/>
      <c r="DM69" s="360"/>
    </row>
    <row r="70" spans="2:117" ht="14.25" customHeight="1">
      <c r="B70" s="293"/>
      <c r="C70" s="364"/>
      <c r="D70" s="365"/>
      <c r="E70" s="365"/>
      <c r="F70" s="365"/>
      <c r="G70" s="367"/>
      <c r="H70" s="365"/>
      <c r="I70" s="365"/>
      <c r="J70" s="365"/>
      <c r="K70" s="365"/>
      <c r="L70" s="365"/>
      <c r="M70" s="365"/>
      <c r="N70" s="365"/>
      <c r="O70" s="365"/>
      <c r="P70" s="370"/>
      <c r="Q70" s="371"/>
      <c r="R70" s="371"/>
      <c r="S70" s="371"/>
      <c r="T70" s="371"/>
      <c r="U70" s="371"/>
      <c r="V70" s="371"/>
      <c r="W70" s="371"/>
      <c r="X70" s="371"/>
      <c r="Y70" s="371"/>
      <c r="Z70" s="371"/>
      <c r="AA70" s="371"/>
      <c r="AB70" s="371"/>
      <c r="AC70" s="371"/>
      <c r="AD70" s="371"/>
      <c r="AE70" s="371"/>
      <c r="AF70" s="371"/>
      <c r="AG70" s="371"/>
      <c r="AH70" s="371"/>
      <c r="AI70" s="371"/>
      <c r="AJ70" s="373"/>
      <c r="AK70" s="373"/>
      <c r="AL70" s="377"/>
      <c r="AM70" s="365"/>
      <c r="AN70" s="365"/>
      <c r="AO70" s="365"/>
      <c r="AP70" s="365"/>
      <c r="AQ70" s="365"/>
      <c r="AR70" s="365"/>
      <c r="AS70" s="365"/>
      <c r="AT70" s="365"/>
      <c r="AU70" s="365"/>
      <c r="AV70" s="378"/>
      <c r="AW70" s="381"/>
      <c r="AX70" s="382"/>
      <c r="AY70" s="382"/>
      <c r="AZ70" s="382"/>
      <c r="BA70" s="382"/>
      <c r="BB70" s="382"/>
      <c r="BC70" s="382"/>
      <c r="BD70" s="382"/>
      <c r="BE70" s="382"/>
      <c r="BF70" s="382"/>
      <c r="BG70" s="382"/>
      <c r="BH70" s="382"/>
      <c r="BI70" s="382"/>
      <c r="BJ70" s="382"/>
      <c r="BK70" s="503"/>
      <c r="BL70" s="504"/>
      <c r="BM70" s="505"/>
      <c r="BN70" s="505"/>
      <c r="BO70" s="505"/>
      <c r="BP70" s="505"/>
      <c r="BQ70" s="373"/>
      <c r="BR70" s="506"/>
      <c r="BS70" s="55"/>
      <c r="BV70" s="49"/>
      <c r="BZ70" s="56"/>
      <c r="CA70" s="56"/>
      <c r="CB70" s="56"/>
      <c r="CC70" s="56"/>
      <c r="CD70" s="28"/>
      <c r="CE70" s="28"/>
      <c r="CF70" s="28"/>
      <c r="CG70" s="28"/>
      <c r="CH70" s="28"/>
      <c r="CI70" s="28"/>
      <c r="CJ70" s="28"/>
      <c r="CK70" s="28"/>
      <c r="CL70" s="28"/>
      <c r="CM70" s="28"/>
      <c r="CN70" s="56"/>
      <c r="CO70" s="57"/>
      <c r="CP70" s="57"/>
      <c r="CQ70" s="28"/>
      <c r="CR70" s="28"/>
      <c r="CS70" s="28"/>
      <c r="CT70" s="28"/>
      <c r="CU70" s="28"/>
      <c r="CV70" s="28"/>
      <c r="CW70" s="28"/>
      <c r="CX70" s="28"/>
      <c r="CY70" s="28"/>
      <c r="CZ70" s="28"/>
      <c r="DA70" s="28"/>
      <c r="DB70" s="28"/>
      <c r="DC70" s="28"/>
      <c r="DD70" s="28"/>
      <c r="DE70" s="28"/>
      <c r="DF70" s="28"/>
      <c r="DG70" s="28"/>
      <c r="DH70" s="28"/>
      <c r="DI70" s="28"/>
      <c r="DJ70" s="28"/>
      <c r="DK70" s="28"/>
      <c r="DL70" s="28"/>
      <c r="DM70" s="28"/>
    </row>
    <row r="71" spans="2:117" s="4" customFormat="1" ht="22.5" customHeight="1">
      <c r="B71" s="293"/>
      <c r="C71" s="394" t="s">
        <v>157</v>
      </c>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6" t="s">
        <v>160</v>
      </c>
      <c r="AE71" s="397"/>
      <c r="AF71" s="397"/>
      <c r="AG71" s="397"/>
      <c r="AH71" s="397"/>
      <c r="AI71" s="397"/>
      <c r="AJ71" s="397"/>
      <c r="AK71" s="397"/>
      <c r="AL71" s="397"/>
      <c r="AM71" s="397"/>
      <c r="AN71" s="397"/>
      <c r="AO71" s="397"/>
      <c r="AP71" s="397"/>
      <c r="AQ71" s="397"/>
      <c r="AR71" s="397"/>
      <c r="AS71" s="398"/>
      <c r="AT71" s="398"/>
      <c r="AU71" s="398"/>
      <c r="AV71" s="398"/>
      <c r="AW71" s="398"/>
      <c r="AX71" s="398"/>
      <c r="AY71" s="398"/>
      <c r="AZ71" s="399"/>
      <c r="BA71" s="396" t="s">
        <v>161</v>
      </c>
      <c r="BB71" s="397"/>
      <c r="BC71" s="397"/>
      <c r="BD71" s="397"/>
      <c r="BE71" s="397"/>
      <c r="BF71" s="397"/>
      <c r="BG71" s="397"/>
      <c r="BH71" s="397"/>
      <c r="BI71" s="397"/>
      <c r="BJ71" s="397"/>
      <c r="BK71" s="397"/>
      <c r="BL71" s="398"/>
      <c r="BM71" s="398"/>
      <c r="BN71" s="398"/>
      <c r="BO71" s="398"/>
      <c r="BP71" s="398"/>
      <c r="BQ71" s="398"/>
      <c r="BR71" s="399"/>
      <c r="BS71" s="55"/>
      <c r="BV71" s="58"/>
      <c r="BZ71" s="56"/>
      <c r="CA71" s="56"/>
      <c r="CB71" s="56"/>
      <c r="CC71" s="56"/>
      <c r="CD71" s="28"/>
      <c r="CE71" s="28"/>
      <c r="CF71" s="28"/>
      <c r="CG71" s="28"/>
      <c r="CH71" s="28"/>
      <c r="CI71" s="28"/>
      <c r="CJ71" s="28"/>
      <c r="CK71" s="28"/>
      <c r="CL71" s="28"/>
      <c r="CM71" s="28"/>
      <c r="CN71" s="56"/>
      <c r="CO71" s="57"/>
      <c r="CP71" s="57"/>
      <c r="CQ71" s="28"/>
      <c r="CR71" s="28"/>
      <c r="CS71" s="28"/>
      <c r="CT71" s="28"/>
      <c r="CU71" s="28"/>
      <c r="CV71" s="28"/>
      <c r="CW71" s="28"/>
      <c r="CX71" s="28"/>
      <c r="CY71" s="28"/>
      <c r="CZ71" s="28"/>
      <c r="DA71" s="28"/>
      <c r="DB71" s="28"/>
      <c r="DC71" s="28"/>
      <c r="DD71" s="28"/>
      <c r="DE71" s="28"/>
      <c r="DF71" s="28"/>
      <c r="DG71" s="28"/>
      <c r="DH71" s="28"/>
      <c r="DI71" s="28"/>
      <c r="DJ71" s="28"/>
      <c r="DK71" s="28"/>
      <c r="DL71" s="28"/>
      <c r="DM71" s="28"/>
    </row>
    <row r="72" spans="2:117" s="4" customFormat="1" ht="24" customHeight="1">
      <c r="B72" s="293"/>
      <c r="C72" s="400" t="s">
        <v>166</v>
      </c>
      <c r="D72" s="401"/>
      <c r="E72" s="401"/>
      <c r="F72" s="401"/>
      <c r="G72" s="401"/>
      <c r="H72" s="401"/>
      <c r="I72" s="401"/>
      <c r="J72" s="401"/>
      <c r="K72" s="401"/>
      <c r="L72" s="401"/>
      <c r="M72" s="401"/>
      <c r="N72" s="406" t="s">
        <v>168</v>
      </c>
      <c r="O72" s="409" t="s">
        <v>169</v>
      </c>
      <c r="P72" s="410"/>
      <c r="Q72" s="410"/>
      <c r="R72" s="410"/>
      <c r="S72" s="410"/>
      <c r="T72" s="410"/>
      <c r="U72" s="410"/>
      <c r="V72" s="410"/>
      <c r="W72" s="410"/>
      <c r="X72" s="410"/>
      <c r="Y72" s="410"/>
      <c r="Z72" s="410"/>
      <c r="AA72" s="410"/>
      <c r="AB72" s="410"/>
      <c r="AC72" s="411"/>
      <c r="AD72" s="409" t="s">
        <v>170</v>
      </c>
      <c r="AE72" s="410"/>
      <c r="AF72" s="410"/>
      <c r="AG72" s="410"/>
      <c r="AH72" s="410"/>
      <c r="AI72" s="410"/>
      <c r="AJ72" s="410"/>
      <c r="AK72" s="410"/>
      <c r="AL72" s="410"/>
      <c r="AM72" s="410"/>
      <c r="AN72" s="410"/>
      <c r="AO72" s="410"/>
      <c r="AP72" s="410"/>
      <c r="AQ72" s="410"/>
      <c r="AR72" s="410"/>
      <c r="AS72" s="507" t="s">
        <v>174</v>
      </c>
      <c r="AT72" s="508"/>
      <c r="AU72" s="508"/>
      <c r="AV72" s="509"/>
      <c r="AW72" s="508" t="s">
        <v>176</v>
      </c>
      <c r="AX72" s="508"/>
      <c r="AY72" s="508"/>
      <c r="AZ72" s="508"/>
      <c r="BA72" s="510" t="s">
        <v>178</v>
      </c>
      <c r="BB72" s="511"/>
      <c r="BC72" s="511"/>
      <c r="BD72" s="511"/>
      <c r="BE72" s="511"/>
      <c r="BF72" s="511"/>
      <c r="BG72" s="511"/>
      <c r="BH72" s="511"/>
      <c r="BI72" s="511"/>
      <c r="BJ72" s="511"/>
      <c r="BK72" s="511"/>
      <c r="BL72" s="511"/>
      <c r="BM72" s="511"/>
      <c r="BN72" s="511"/>
      <c r="BO72" s="511"/>
      <c r="BP72" s="511"/>
      <c r="BQ72" s="511"/>
      <c r="BR72" s="512"/>
      <c r="BS72" s="55"/>
      <c r="BV72" s="58"/>
      <c r="BZ72" s="56"/>
      <c r="CA72" s="56"/>
      <c r="CB72" s="56"/>
      <c r="CC72" s="56"/>
      <c r="CD72" s="28"/>
      <c r="CE72" s="28"/>
      <c r="CF72" s="28"/>
      <c r="CG72" s="28"/>
      <c r="CH72" s="28"/>
      <c r="CI72" s="28"/>
      <c r="CJ72" s="28"/>
      <c r="CK72" s="28"/>
      <c r="CL72" s="28"/>
      <c r="CM72" s="28"/>
      <c r="CN72" s="56"/>
      <c r="CO72" s="57"/>
      <c r="CP72" s="57"/>
      <c r="CQ72" s="28"/>
      <c r="CR72" s="28"/>
      <c r="CS72" s="28"/>
      <c r="CT72" s="28"/>
      <c r="CU72" s="28"/>
      <c r="CV72" s="28"/>
      <c r="CW72" s="28"/>
      <c r="CX72" s="28"/>
      <c r="CY72" s="28"/>
      <c r="CZ72" s="28"/>
      <c r="DA72" s="28"/>
      <c r="DB72" s="28"/>
      <c r="DC72" s="28"/>
      <c r="DD72" s="28"/>
      <c r="DE72" s="28"/>
      <c r="DF72" s="28"/>
      <c r="DG72" s="28"/>
      <c r="DH72" s="28"/>
      <c r="DI72" s="28"/>
      <c r="DJ72" s="28"/>
      <c r="DK72" s="28"/>
      <c r="DL72" s="28"/>
      <c r="DM72" s="28"/>
    </row>
    <row r="73" spans="2:117" s="4" customFormat="1" ht="12.75" customHeight="1">
      <c r="B73" s="293"/>
      <c r="C73" s="402"/>
      <c r="D73" s="403"/>
      <c r="E73" s="403"/>
      <c r="F73" s="403"/>
      <c r="G73" s="403"/>
      <c r="H73" s="403"/>
      <c r="I73" s="403"/>
      <c r="J73" s="403"/>
      <c r="K73" s="403"/>
      <c r="L73" s="403"/>
      <c r="M73" s="403"/>
      <c r="N73" s="407"/>
      <c r="O73" s="423" t="s">
        <v>151</v>
      </c>
      <c r="P73" s="424"/>
      <c r="Q73" s="424"/>
      <c r="R73" s="424"/>
      <c r="S73" s="424"/>
      <c r="T73" s="424" t="s">
        <v>179</v>
      </c>
      <c r="U73" s="424"/>
      <c r="V73" s="424"/>
      <c r="W73" s="424"/>
      <c r="X73" s="424"/>
      <c r="Y73" s="429" t="s">
        <v>182</v>
      </c>
      <c r="Z73" s="424"/>
      <c r="AA73" s="424"/>
      <c r="AB73" s="424"/>
      <c r="AC73" s="430"/>
      <c r="AD73" s="423" t="s">
        <v>185</v>
      </c>
      <c r="AE73" s="424"/>
      <c r="AF73" s="424"/>
      <c r="AG73" s="424"/>
      <c r="AH73" s="424"/>
      <c r="AI73" s="424" t="s">
        <v>179</v>
      </c>
      <c r="AJ73" s="424"/>
      <c r="AK73" s="424"/>
      <c r="AL73" s="424"/>
      <c r="AM73" s="424"/>
      <c r="AN73" s="429" t="s">
        <v>186</v>
      </c>
      <c r="AO73" s="424"/>
      <c r="AP73" s="424"/>
      <c r="AQ73" s="424"/>
      <c r="AR73" s="430"/>
      <c r="AS73" s="414"/>
      <c r="AT73" s="415"/>
      <c r="AU73" s="415"/>
      <c r="AV73" s="416"/>
      <c r="AW73" s="415"/>
      <c r="AX73" s="415"/>
      <c r="AY73" s="415"/>
      <c r="AZ73" s="415"/>
      <c r="BA73" s="433" t="s">
        <v>187</v>
      </c>
      <c r="BB73" s="434"/>
      <c r="BC73" s="434"/>
      <c r="BD73" s="434"/>
      <c r="BE73" s="434"/>
      <c r="BF73" s="434"/>
      <c r="BG73" s="437" t="s">
        <v>189</v>
      </c>
      <c r="BH73" s="434"/>
      <c r="BI73" s="434"/>
      <c r="BJ73" s="434"/>
      <c r="BK73" s="434"/>
      <c r="BL73" s="438"/>
      <c r="BM73" s="434" t="s">
        <v>191</v>
      </c>
      <c r="BN73" s="434"/>
      <c r="BO73" s="434"/>
      <c r="BP73" s="434"/>
      <c r="BQ73" s="434"/>
      <c r="BR73" s="441"/>
      <c r="BS73" s="55"/>
      <c r="BV73" s="58"/>
      <c r="BZ73" s="56"/>
      <c r="CA73" s="56"/>
      <c r="CB73" s="56"/>
      <c r="CC73" s="56"/>
      <c r="CD73" s="28"/>
      <c r="CE73" s="28"/>
      <c r="CF73" s="28"/>
      <c r="CG73" s="28"/>
      <c r="CH73" s="28"/>
      <c r="CI73" s="28"/>
      <c r="CJ73" s="28"/>
      <c r="CK73" s="28"/>
      <c r="CL73" s="28"/>
      <c r="CM73" s="28"/>
      <c r="CN73" s="56"/>
      <c r="CO73" s="57"/>
      <c r="CP73" s="57"/>
      <c r="CQ73" s="28"/>
      <c r="CR73" s="28"/>
      <c r="CS73" s="28"/>
      <c r="CT73" s="28"/>
      <c r="CU73" s="28"/>
      <c r="CV73" s="28"/>
      <c r="CW73" s="28"/>
      <c r="CX73" s="28"/>
      <c r="CY73" s="28"/>
      <c r="CZ73" s="28"/>
      <c r="DA73" s="28"/>
      <c r="DB73" s="28"/>
      <c r="DC73" s="28"/>
      <c r="DD73" s="28"/>
      <c r="DE73" s="28"/>
      <c r="DF73" s="28"/>
      <c r="DG73" s="28"/>
      <c r="DH73" s="28"/>
      <c r="DI73" s="28"/>
      <c r="DJ73" s="28"/>
      <c r="DK73" s="28"/>
      <c r="DL73" s="28"/>
      <c r="DM73" s="28"/>
    </row>
    <row r="74" spans="2:117" s="4" customFormat="1" ht="63" customHeight="1">
      <c r="B74" s="293"/>
      <c r="C74" s="402"/>
      <c r="D74" s="403"/>
      <c r="E74" s="403"/>
      <c r="F74" s="403"/>
      <c r="G74" s="403"/>
      <c r="H74" s="403"/>
      <c r="I74" s="403"/>
      <c r="J74" s="403"/>
      <c r="K74" s="403"/>
      <c r="L74" s="403"/>
      <c r="M74" s="403"/>
      <c r="N74" s="407"/>
      <c r="O74" s="425"/>
      <c r="P74" s="426"/>
      <c r="Q74" s="426"/>
      <c r="R74" s="426"/>
      <c r="S74" s="426"/>
      <c r="T74" s="426"/>
      <c r="U74" s="426"/>
      <c r="V74" s="426"/>
      <c r="W74" s="426"/>
      <c r="X74" s="426"/>
      <c r="Y74" s="426"/>
      <c r="Z74" s="426"/>
      <c r="AA74" s="426"/>
      <c r="AB74" s="426"/>
      <c r="AC74" s="431"/>
      <c r="AD74" s="425"/>
      <c r="AE74" s="426"/>
      <c r="AF74" s="426"/>
      <c r="AG74" s="426"/>
      <c r="AH74" s="426"/>
      <c r="AI74" s="426"/>
      <c r="AJ74" s="426"/>
      <c r="AK74" s="426"/>
      <c r="AL74" s="426"/>
      <c r="AM74" s="426"/>
      <c r="AN74" s="426"/>
      <c r="AO74" s="426"/>
      <c r="AP74" s="426"/>
      <c r="AQ74" s="426"/>
      <c r="AR74" s="431"/>
      <c r="AS74" s="414"/>
      <c r="AT74" s="415"/>
      <c r="AU74" s="415"/>
      <c r="AV74" s="416"/>
      <c r="AW74" s="415"/>
      <c r="AX74" s="415"/>
      <c r="AY74" s="415"/>
      <c r="AZ74" s="415"/>
      <c r="BA74" s="435"/>
      <c r="BB74" s="436"/>
      <c r="BC74" s="436"/>
      <c r="BD74" s="436"/>
      <c r="BE74" s="436"/>
      <c r="BF74" s="436"/>
      <c r="BG74" s="439"/>
      <c r="BH74" s="436"/>
      <c r="BI74" s="436"/>
      <c r="BJ74" s="436"/>
      <c r="BK74" s="436"/>
      <c r="BL74" s="440"/>
      <c r="BM74" s="436"/>
      <c r="BN74" s="436"/>
      <c r="BO74" s="436"/>
      <c r="BP74" s="436"/>
      <c r="BQ74" s="436"/>
      <c r="BR74" s="442"/>
      <c r="BS74" s="55"/>
      <c r="BV74" s="58"/>
      <c r="BZ74" s="56"/>
      <c r="CA74" s="56"/>
      <c r="CB74" s="56"/>
      <c r="CC74" s="56"/>
      <c r="CD74" s="28"/>
      <c r="CE74" s="28"/>
      <c r="CF74" s="28"/>
      <c r="CG74" s="28"/>
      <c r="CH74" s="28"/>
      <c r="CI74" s="28"/>
      <c r="CJ74" s="28"/>
      <c r="CK74" s="28"/>
      <c r="CL74" s="28"/>
      <c r="CM74" s="28"/>
      <c r="CN74" s="56"/>
      <c r="CO74" s="57"/>
      <c r="CP74" s="57"/>
      <c r="CQ74" s="28"/>
      <c r="CR74" s="28"/>
      <c r="CS74" s="28"/>
      <c r="CT74" s="28"/>
      <c r="CU74" s="28"/>
      <c r="CV74" s="28"/>
      <c r="CW74" s="28"/>
      <c r="CX74" s="28"/>
      <c r="CY74" s="28"/>
      <c r="CZ74" s="28"/>
      <c r="DA74" s="28"/>
      <c r="DB74" s="28"/>
      <c r="DC74" s="28"/>
      <c r="DD74" s="28"/>
      <c r="DE74" s="28"/>
      <c r="DF74" s="28"/>
      <c r="DG74" s="28"/>
      <c r="DH74" s="28"/>
      <c r="DI74" s="28"/>
      <c r="DJ74" s="28"/>
      <c r="DK74" s="28"/>
      <c r="DL74" s="28"/>
      <c r="DM74" s="28"/>
    </row>
    <row r="75" spans="2:117" s="4" customFormat="1" ht="14.25" customHeight="1">
      <c r="B75" s="293"/>
      <c r="C75" s="404"/>
      <c r="D75" s="405"/>
      <c r="E75" s="405"/>
      <c r="F75" s="405"/>
      <c r="G75" s="405"/>
      <c r="H75" s="405"/>
      <c r="I75" s="405"/>
      <c r="J75" s="405"/>
      <c r="K75" s="405"/>
      <c r="L75" s="405"/>
      <c r="M75" s="405"/>
      <c r="N75" s="408"/>
      <c r="O75" s="427"/>
      <c r="P75" s="428"/>
      <c r="Q75" s="428"/>
      <c r="R75" s="428"/>
      <c r="S75" s="428"/>
      <c r="T75" s="428"/>
      <c r="U75" s="428"/>
      <c r="V75" s="428"/>
      <c r="W75" s="428"/>
      <c r="X75" s="428"/>
      <c r="Y75" s="428"/>
      <c r="Z75" s="428"/>
      <c r="AA75" s="428"/>
      <c r="AB75" s="428"/>
      <c r="AC75" s="432"/>
      <c r="AD75" s="427"/>
      <c r="AE75" s="428"/>
      <c r="AF75" s="428"/>
      <c r="AG75" s="428"/>
      <c r="AH75" s="428"/>
      <c r="AI75" s="428"/>
      <c r="AJ75" s="428"/>
      <c r="AK75" s="428"/>
      <c r="AL75" s="428"/>
      <c r="AM75" s="428"/>
      <c r="AN75" s="428"/>
      <c r="AO75" s="428"/>
      <c r="AP75" s="428"/>
      <c r="AQ75" s="428"/>
      <c r="AR75" s="432"/>
      <c r="AS75" s="417"/>
      <c r="AT75" s="418"/>
      <c r="AU75" s="418"/>
      <c r="AV75" s="419"/>
      <c r="AW75" s="418"/>
      <c r="AX75" s="418"/>
      <c r="AY75" s="418"/>
      <c r="AZ75" s="418"/>
      <c r="BA75" s="443" t="s">
        <v>193</v>
      </c>
      <c r="BB75" s="444"/>
      <c r="BC75" s="444"/>
      <c r="BD75" s="444"/>
      <c r="BE75" s="444"/>
      <c r="BF75" s="444"/>
      <c r="BG75" s="445" t="s">
        <v>193</v>
      </c>
      <c r="BH75" s="444"/>
      <c r="BI75" s="444"/>
      <c r="BJ75" s="444"/>
      <c r="BK75" s="444"/>
      <c r="BL75" s="446"/>
      <c r="BM75" s="444" t="s">
        <v>193</v>
      </c>
      <c r="BN75" s="444"/>
      <c r="BO75" s="444"/>
      <c r="BP75" s="444"/>
      <c r="BQ75" s="444"/>
      <c r="BR75" s="447"/>
      <c r="BS75" s="55"/>
      <c r="BV75" s="58" t="s">
        <v>284</v>
      </c>
      <c r="BZ75" s="56"/>
      <c r="CA75" s="56"/>
      <c r="CB75" s="56"/>
      <c r="CC75" s="56"/>
      <c r="CD75" s="28"/>
      <c r="CE75" s="28"/>
      <c r="CF75" s="28"/>
      <c r="CG75" s="28"/>
      <c r="CH75" s="28"/>
      <c r="CI75" s="28"/>
      <c r="CJ75" s="28"/>
      <c r="CK75" s="28"/>
      <c r="CL75" s="28"/>
      <c r="CM75" s="28"/>
      <c r="CN75" s="56"/>
      <c r="CO75" s="57"/>
      <c r="CP75" s="57"/>
      <c r="CQ75" s="28"/>
      <c r="CR75" s="28"/>
      <c r="CS75" s="28"/>
      <c r="CT75" s="28"/>
      <c r="CU75" s="28"/>
      <c r="CV75" s="28"/>
      <c r="CW75" s="28"/>
      <c r="CX75" s="28"/>
      <c r="CY75" s="28"/>
      <c r="CZ75" s="28"/>
      <c r="DA75" s="28"/>
      <c r="DB75" s="28"/>
      <c r="DC75" s="28"/>
      <c r="DD75" s="28"/>
      <c r="DE75" s="28"/>
      <c r="DF75" s="28"/>
      <c r="DG75" s="28"/>
      <c r="DH75" s="28"/>
      <c r="DI75" s="28"/>
      <c r="DJ75" s="28"/>
      <c r="DK75" s="28"/>
      <c r="DL75" s="28"/>
      <c r="DM75" s="28"/>
    </row>
    <row r="76" spans="2:117" s="4" customFormat="1" ht="26.25" customHeight="1">
      <c r="B76" s="293"/>
      <c r="C76" s="448"/>
      <c r="D76" s="449"/>
      <c r="E76" s="449"/>
      <c r="F76" s="449"/>
      <c r="G76" s="449"/>
      <c r="H76" s="449"/>
      <c r="I76" s="449"/>
      <c r="J76" s="449"/>
      <c r="K76" s="449"/>
      <c r="L76" s="449"/>
      <c r="M76" s="449"/>
      <c r="N76" s="65"/>
      <c r="O76" s="450"/>
      <c r="P76" s="451"/>
      <c r="Q76" s="451"/>
      <c r="R76" s="451"/>
      <c r="S76" s="451"/>
      <c r="T76" s="451"/>
      <c r="U76" s="451"/>
      <c r="V76" s="451"/>
      <c r="W76" s="451"/>
      <c r="X76" s="451"/>
      <c r="Y76" s="452">
        <f aca="true" t="shared" si="6" ref="Y76:Y82">T76-O76</f>
        <v>0</v>
      </c>
      <c r="Z76" s="452">
        <f aca="true" t="shared" si="7" ref="Z76:AC82">Y76-X76</f>
        <v>0</v>
      </c>
      <c r="AA76" s="452">
        <f t="shared" si="7"/>
        <v>0</v>
      </c>
      <c r="AB76" s="452">
        <f t="shared" si="7"/>
        <v>0</v>
      </c>
      <c r="AC76" s="453">
        <f t="shared" si="7"/>
        <v>0</v>
      </c>
      <c r="AD76" s="450"/>
      <c r="AE76" s="451"/>
      <c r="AF76" s="451"/>
      <c r="AG76" s="451"/>
      <c r="AH76" s="451"/>
      <c r="AI76" s="451"/>
      <c r="AJ76" s="451"/>
      <c r="AK76" s="451"/>
      <c r="AL76" s="451"/>
      <c r="AM76" s="451"/>
      <c r="AN76" s="452">
        <f aca="true" t="shared" si="8" ref="AN76:AN82">IF(N76="○",IF(AI76-T76&gt;0,0,T76-$B$159),IF(AI76-T76&gt;0,0,T76-$B$157))</f>
        <v>-0.833333333333333</v>
      </c>
      <c r="AO76" s="452">
        <f aca="true" t="shared" si="9" ref="AO76:AR82">IF(AJ76-$T$19&lt;0,0,AJ76-$T$19)</f>
        <v>0</v>
      </c>
      <c r="AP76" s="452">
        <f t="shared" si="9"/>
        <v>0</v>
      </c>
      <c r="AQ76" s="452">
        <f t="shared" si="9"/>
        <v>0</v>
      </c>
      <c r="AR76" s="453">
        <f t="shared" si="9"/>
        <v>0</v>
      </c>
      <c r="AS76" s="454">
        <f aca="true" t="shared" si="10" ref="AS76:AS82">IF(AN76&lt;0,0,IF(Y76=0,0,AN76/Y76))</f>
        <v>0</v>
      </c>
      <c r="AT76" s="455"/>
      <c r="AU76" s="455"/>
      <c r="AV76" s="456"/>
      <c r="AW76" s="457"/>
      <c r="AX76" s="457"/>
      <c r="AY76" s="457"/>
      <c r="AZ76" s="60" t="s">
        <v>197</v>
      </c>
      <c r="BA76" s="458"/>
      <c r="BB76" s="459"/>
      <c r="BC76" s="459"/>
      <c r="BD76" s="459"/>
      <c r="BE76" s="459"/>
      <c r="BF76" s="61" t="s">
        <v>107</v>
      </c>
      <c r="BG76" s="460"/>
      <c r="BH76" s="459"/>
      <c r="BI76" s="459"/>
      <c r="BJ76" s="459"/>
      <c r="BK76" s="459"/>
      <c r="BL76" s="62" t="s">
        <v>107</v>
      </c>
      <c r="BM76" s="459"/>
      <c r="BN76" s="459"/>
      <c r="BO76" s="459"/>
      <c r="BP76" s="459"/>
      <c r="BQ76" s="459"/>
      <c r="BR76" s="63" t="s">
        <v>107</v>
      </c>
      <c r="BS76" s="55"/>
      <c r="BV76" s="64" t="e">
        <f aca="true" t="shared" si="11" ref="BV76:BV82">$T$6*$AH$6*AS76*AW76</f>
        <v>#VALUE!</v>
      </c>
      <c r="BZ76" s="56"/>
      <c r="CA76" s="56"/>
      <c r="CB76" s="56"/>
      <c r="CC76" s="56"/>
      <c r="CD76" s="28"/>
      <c r="CE76" s="28"/>
      <c r="CF76" s="28"/>
      <c r="CG76" s="28"/>
      <c r="CH76" s="28"/>
      <c r="CI76" s="28"/>
      <c r="CJ76" s="28"/>
      <c r="CK76" s="28"/>
      <c r="CL76" s="28"/>
      <c r="CM76" s="28"/>
      <c r="CN76" s="56"/>
      <c r="CO76" s="57"/>
      <c r="CP76" s="57"/>
      <c r="CQ76" s="28"/>
      <c r="CR76" s="28"/>
      <c r="CS76" s="28"/>
      <c r="CT76" s="28"/>
      <c r="CU76" s="28"/>
      <c r="CV76" s="28"/>
      <c r="CW76" s="28"/>
      <c r="CX76" s="28"/>
      <c r="CY76" s="28"/>
      <c r="CZ76" s="28"/>
      <c r="DA76" s="28"/>
      <c r="DB76" s="28"/>
      <c r="DC76" s="28"/>
      <c r="DD76" s="28"/>
      <c r="DE76" s="28"/>
      <c r="DF76" s="28"/>
      <c r="DG76" s="28"/>
      <c r="DH76" s="28"/>
      <c r="DI76" s="28"/>
      <c r="DJ76" s="28"/>
      <c r="DK76" s="28"/>
      <c r="DL76" s="28"/>
      <c r="DM76" s="28"/>
    </row>
    <row r="77" spans="2:117" s="4" customFormat="1" ht="26.25" customHeight="1">
      <c r="B77" s="293"/>
      <c r="C77" s="461"/>
      <c r="D77" s="449"/>
      <c r="E77" s="449"/>
      <c r="F77" s="449"/>
      <c r="G77" s="449"/>
      <c r="H77" s="449"/>
      <c r="I77" s="449"/>
      <c r="J77" s="449"/>
      <c r="K77" s="449"/>
      <c r="L77" s="449"/>
      <c r="M77" s="449"/>
      <c r="N77" s="65"/>
      <c r="O77" s="450"/>
      <c r="P77" s="451"/>
      <c r="Q77" s="451"/>
      <c r="R77" s="451"/>
      <c r="S77" s="451"/>
      <c r="T77" s="451"/>
      <c r="U77" s="451"/>
      <c r="V77" s="451"/>
      <c r="W77" s="451"/>
      <c r="X77" s="451"/>
      <c r="Y77" s="452">
        <f t="shared" si="6"/>
        <v>0</v>
      </c>
      <c r="Z77" s="452">
        <f t="shared" si="7"/>
        <v>0</v>
      </c>
      <c r="AA77" s="452">
        <f t="shared" si="7"/>
        <v>0</v>
      </c>
      <c r="AB77" s="452">
        <f t="shared" si="7"/>
        <v>0</v>
      </c>
      <c r="AC77" s="453">
        <f t="shared" si="7"/>
        <v>0</v>
      </c>
      <c r="AD77" s="450"/>
      <c r="AE77" s="451"/>
      <c r="AF77" s="451"/>
      <c r="AG77" s="451"/>
      <c r="AH77" s="451"/>
      <c r="AI77" s="451"/>
      <c r="AJ77" s="451"/>
      <c r="AK77" s="451"/>
      <c r="AL77" s="451"/>
      <c r="AM77" s="451"/>
      <c r="AN77" s="452">
        <f t="shared" si="8"/>
        <v>-0.833333333333333</v>
      </c>
      <c r="AO77" s="452">
        <f t="shared" si="9"/>
        <v>0</v>
      </c>
      <c r="AP77" s="452">
        <f t="shared" si="9"/>
        <v>0</v>
      </c>
      <c r="AQ77" s="452">
        <f t="shared" si="9"/>
        <v>0</v>
      </c>
      <c r="AR77" s="453">
        <f t="shared" si="9"/>
        <v>0</v>
      </c>
      <c r="AS77" s="454">
        <f t="shared" si="10"/>
        <v>0</v>
      </c>
      <c r="AT77" s="455"/>
      <c r="AU77" s="455"/>
      <c r="AV77" s="456"/>
      <c r="AW77" s="457"/>
      <c r="AX77" s="457"/>
      <c r="AY77" s="457"/>
      <c r="AZ77" s="60" t="s">
        <v>197</v>
      </c>
      <c r="BA77" s="458"/>
      <c r="BB77" s="459"/>
      <c r="BC77" s="459"/>
      <c r="BD77" s="459"/>
      <c r="BE77" s="459"/>
      <c r="BF77" s="61" t="s">
        <v>107</v>
      </c>
      <c r="BG77" s="460"/>
      <c r="BH77" s="459"/>
      <c r="BI77" s="459"/>
      <c r="BJ77" s="459"/>
      <c r="BK77" s="459"/>
      <c r="BL77" s="62" t="s">
        <v>107</v>
      </c>
      <c r="BM77" s="459"/>
      <c r="BN77" s="459"/>
      <c r="BO77" s="459"/>
      <c r="BP77" s="459"/>
      <c r="BQ77" s="459"/>
      <c r="BR77" s="63" t="s">
        <v>107</v>
      </c>
      <c r="BS77" s="55"/>
      <c r="BV77" s="64" t="e">
        <f t="shared" si="11"/>
        <v>#VALUE!</v>
      </c>
      <c r="BZ77" s="56"/>
      <c r="CA77" s="56"/>
      <c r="CB77" s="56"/>
      <c r="CC77" s="56"/>
      <c r="CD77" s="28"/>
      <c r="CE77" s="28"/>
      <c r="CF77" s="28"/>
      <c r="CG77" s="28"/>
      <c r="CH77" s="28"/>
      <c r="CI77" s="28"/>
      <c r="CJ77" s="28"/>
      <c r="CK77" s="28"/>
      <c r="CL77" s="28"/>
      <c r="CM77" s="28"/>
      <c r="CN77" s="56"/>
      <c r="CO77" s="57"/>
      <c r="CP77" s="57"/>
      <c r="CQ77" s="28"/>
      <c r="CR77" s="28"/>
      <c r="CS77" s="28"/>
      <c r="CT77" s="28"/>
      <c r="CU77" s="28"/>
      <c r="CV77" s="28"/>
      <c r="CW77" s="28"/>
      <c r="CX77" s="28"/>
      <c r="CY77" s="28"/>
      <c r="CZ77" s="28"/>
      <c r="DA77" s="28"/>
      <c r="DB77" s="28"/>
      <c r="DC77" s="28"/>
      <c r="DD77" s="28"/>
      <c r="DE77" s="28"/>
      <c r="DF77" s="28"/>
      <c r="DG77" s="28"/>
      <c r="DH77" s="28"/>
      <c r="DI77" s="28"/>
      <c r="DJ77" s="28"/>
      <c r="DK77" s="28"/>
      <c r="DL77" s="28"/>
      <c r="DM77" s="28"/>
    </row>
    <row r="78" spans="2:117" s="4" customFormat="1" ht="26.25" customHeight="1">
      <c r="B78" s="293"/>
      <c r="C78" s="462"/>
      <c r="D78" s="463"/>
      <c r="E78" s="463"/>
      <c r="F78" s="463"/>
      <c r="G78" s="463"/>
      <c r="H78" s="463"/>
      <c r="I78" s="463"/>
      <c r="J78" s="463"/>
      <c r="K78" s="463"/>
      <c r="L78" s="463"/>
      <c r="M78" s="463"/>
      <c r="N78" s="65"/>
      <c r="O78" s="464"/>
      <c r="P78" s="465"/>
      <c r="Q78" s="465"/>
      <c r="R78" s="465"/>
      <c r="S78" s="465"/>
      <c r="T78" s="465"/>
      <c r="U78" s="465"/>
      <c r="V78" s="465"/>
      <c r="W78" s="465"/>
      <c r="X78" s="465"/>
      <c r="Y78" s="452">
        <f t="shared" si="6"/>
        <v>0</v>
      </c>
      <c r="Z78" s="452">
        <f t="shared" si="7"/>
        <v>0</v>
      </c>
      <c r="AA78" s="452">
        <f t="shared" si="7"/>
        <v>0</v>
      </c>
      <c r="AB78" s="452">
        <f t="shared" si="7"/>
        <v>0</v>
      </c>
      <c r="AC78" s="453">
        <f t="shared" si="7"/>
        <v>0</v>
      </c>
      <c r="AD78" s="464"/>
      <c r="AE78" s="465"/>
      <c r="AF78" s="465"/>
      <c r="AG78" s="465"/>
      <c r="AH78" s="465"/>
      <c r="AI78" s="465"/>
      <c r="AJ78" s="465"/>
      <c r="AK78" s="465"/>
      <c r="AL78" s="465"/>
      <c r="AM78" s="465"/>
      <c r="AN78" s="452">
        <f t="shared" si="8"/>
        <v>-0.833333333333333</v>
      </c>
      <c r="AO78" s="452">
        <f t="shared" si="9"/>
        <v>0</v>
      </c>
      <c r="AP78" s="452">
        <f t="shared" si="9"/>
        <v>0</v>
      </c>
      <c r="AQ78" s="452">
        <f t="shared" si="9"/>
        <v>0</v>
      </c>
      <c r="AR78" s="453">
        <f t="shared" si="9"/>
        <v>0</v>
      </c>
      <c r="AS78" s="454">
        <f t="shared" si="10"/>
        <v>0</v>
      </c>
      <c r="AT78" s="455"/>
      <c r="AU78" s="455"/>
      <c r="AV78" s="456"/>
      <c r="AW78" s="466"/>
      <c r="AX78" s="466"/>
      <c r="AY78" s="466"/>
      <c r="AZ78" s="60" t="s">
        <v>197</v>
      </c>
      <c r="BA78" s="458"/>
      <c r="BB78" s="459"/>
      <c r="BC78" s="459"/>
      <c r="BD78" s="459"/>
      <c r="BE78" s="459"/>
      <c r="BF78" s="61" t="s">
        <v>107</v>
      </c>
      <c r="BG78" s="460"/>
      <c r="BH78" s="459"/>
      <c r="BI78" s="459"/>
      <c r="BJ78" s="459"/>
      <c r="BK78" s="459"/>
      <c r="BL78" s="62" t="s">
        <v>107</v>
      </c>
      <c r="BM78" s="459"/>
      <c r="BN78" s="459"/>
      <c r="BO78" s="459"/>
      <c r="BP78" s="459"/>
      <c r="BQ78" s="459"/>
      <c r="BR78" s="63" t="s">
        <v>107</v>
      </c>
      <c r="BS78" s="55"/>
      <c r="BV78" s="64" t="e">
        <f t="shared" si="11"/>
        <v>#VALUE!</v>
      </c>
      <c r="BZ78" s="56"/>
      <c r="CA78" s="56"/>
      <c r="CB78" s="56"/>
      <c r="CC78" s="56"/>
      <c r="CD78" s="28"/>
      <c r="CE78" s="28"/>
      <c r="CF78" s="28"/>
      <c r="CG78" s="28"/>
      <c r="CH78" s="28"/>
      <c r="CI78" s="28"/>
      <c r="CJ78" s="28"/>
      <c r="CK78" s="28"/>
      <c r="CL78" s="28"/>
      <c r="CM78" s="28"/>
      <c r="CN78" s="56"/>
      <c r="CO78" s="57"/>
      <c r="CP78" s="57"/>
      <c r="CQ78" s="28"/>
      <c r="CR78" s="28"/>
      <c r="CS78" s="28"/>
      <c r="CT78" s="28"/>
      <c r="CU78" s="28"/>
      <c r="CV78" s="28"/>
      <c r="CW78" s="28"/>
      <c r="CX78" s="28"/>
      <c r="CY78" s="28"/>
      <c r="CZ78" s="28"/>
      <c r="DA78" s="28"/>
      <c r="DB78" s="28"/>
      <c r="DC78" s="28"/>
      <c r="DD78" s="28"/>
      <c r="DE78" s="28"/>
      <c r="DF78" s="28"/>
      <c r="DG78" s="28"/>
      <c r="DH78" s="28"/>
      <c r="DI78" s="28"/>
      <c r="DJ78" s="28"/>
      <c r="DK78" s="28"/>
      <c r="DL78" s="28"/>
      <c r="DM78" s="28"/>
    </row>
    <row r="79" spans="2:117" s="4" customFormat="1" ht="26.25" customHeight="1">
      <c r="B79" s="293"/>
      <c r="C79" s="462"/>
      <c r="D79" s="463"/>
      <c r="E79" s="463"/>
      <c r="F79" s="463"/>
      <c r="G79" s="463"/>
      <c r="H79" s="463"/>
      <c r="I79" s="463"/>
      <c r="J79" s="463"/>
      <c r="K79" s="463"/>
      <c r="L79" s="463"/>
      <c r="M79" s="463"/>
      <c r="N79" s="65"/>
      <c r="O79" s="464"/>
      <c r="P79" s="465"/>
      <c r="Q79" s="465"/>
      <c r="R79" s="465"/>
      <c r="S79" s="465"/>
      <c r="T79" s="465"/>
      <c r="U79" s="465"/>
      <c r="V79" s="465"/>
      <c r="W79" s="465"/>
      <c r="X79" s="465"/>
      <c r="Y79" s="452">
        <f t="shared" si="6"/>
        <v>0</v>
      </c>
      <c r="Z79" s="452">
        <f t="shared" si="7"/>
        <v>0</v>
      </c>
      <c r="AA79" s="452">
        <f t="shared" si="7"/>
        <v>0</v>
      </c>
      <c r="AB79" s="452">
        <f t="shared" si="7"/>
        <v>0</v>
      </c>
      <c r="AC79" s="453">
        <f t="shared" si="7"/>
        <v>0</v>
      </c>
      <c r="AD79" s="464"/>
      <c r="AE79" s="465"/>
      <c r="AF79" s="465"/>
      <c r="AG79" s="465"/>
      <c r="AH79" s="465"/>
      <c r="AI79" s="465"/>
      <c r="AJ79" s="465"/>
      <c r="AK79" s="465"/>
      <c r="AL79" s="465"/>
      <c r="AM79" s="465"/>
      <c r="AN79" s="452">
        <f t="shared" si="8"/>
        <v>-0.833333333333333</v>
      </c>
      <c r="AO79" s="452">
        <f t="shared" si="9"/>
        <v>0</v>
      </c>
      <c r="AP79" s="452">
        <f t="shared" si="9"/>
        <v>0</v>
      </c>
      <c r="AQ79" s="452">
        <f t="shared" si="9"/>
        <v>0</v>
      </c>
      <c r="AR79" s="453">
        <f t="shared" si="9"/>
        <v>0</v>
      </c>
      <c r="AS79" s="454">
        <f t="shared" si="10"/>
        <v>0</v>
      </c>
      <c r="AT79" s="455"/>
      <c r="AU79" s="455"/>
      <c r="AV79" s="456"/>
      <c r="AW79" s="466"/>
      <c r="AX79" s="466"/>
      <c r="AY79" s="466"/>
      <c r="AZ79" s="60" t="s">
        <v>197</v>
      </c>
      <c r="BA79" s="458"/>
      <c r="BB79" s="459"/>
      <c r="BC79" s="459"/>
      <c r="BD79" s="459"/>
      <c r="BE79" s="459"/>
      <c r="BF79" s="61" t="s">
        <v>107</v>
      </c>
      <c r="BG79" s="460"/>
      <c r="BH79" s="459"/>
      <c r="BI79" s="459"/>
      <c r="BJ79" s="459"/>
      <c r="BK79" s="459"/>
      <c r="BL79" s="62" t="s">
        <v>107</v>
      </c>
      <c r="BM79" s="459"/>
      <c r="BN79" s="459"/>
      <c r="BO79" s="459"/>
      <c r="BP79" s="459"/>
      <c r="BQ79" s="459"/>
      <c r="BR79" s="63" t="s">
        <v>107</v>
      </c>
      <c r="BS79" s="55"/>
      <c r="BV79" s="64" t="e">
        <f t="shared" si="11"/>
        <v>#VALUE!</v>
      </c>
      <c r="BZ79" s="56"/>
      <c r="CA79" s="56"/>
      <c r="CB79" s="56"/>
      <c r="CC79" s="56"/>
      <c r="CD79" s="28"/>
      <c r="CE79" s="28"/>
      <c r="CF79" s="28"/>
      <c r="CG79" s="28"/>
      <c r="CH79" s="28"/>
      <c r="CI79" s="28"/>
      <c r="CJ79" s="28"/>
      <c r="CK79" s="28"/>
      <c r="CL79" s="28"/>
      <c r="CM79" s="28"/>
      <c r="CN79" s="56"/>
      <c r="CO79" s="57"/>
      <c r="CP79" s="57"/>
      <c r="CQ79" s="28"/>
      <c r="CR79" s="28"/>
      <c r="CS79" s="28"/>
      <c r="CT79" s="28"/>
      <c r="CU79" s="28"/>
      <c r="CV79" s="28"/>
      <c r="CW79" s="28"/>
      <c r="CX79" s="28"/>
      <c r="CY79" s="28"/>
      <c r="CZ79" s="28"/>
      <c r="DA79" s="28"/>
      <c r="DB79" s="28"/>
      <c r="DC79" s="28"/>
      <c r="DD79" s="28"/>
      <c r="DE79" s="28"/>
      <c r="DF79" s="28"/>
      <c r="DG79" s="28"/>
      <c r="DH79" s="28"/>
      <c r="DI79" s="28"/>
      <c r="DJ79" s="28"/>
      <c r="DK79" s="28"/>
      <c r="DL79" s="28"/>
      <c r="DM79" s="28"/>
    </row>
    <row r="80" spans="2:117" s="4" customFormat="1" ht="26.25" customHeight="1">
      <c r="B80" s="293"/>
      <c r="C80" s="462"/>
      <c r="D80" s="463"/>
      <c r="E80" s="463"/>
      <c r="F80" s="463"/>
      <c r="G80" s="463"/>
      <c r="H80" s="463"/>
      <c r="I80" s="463"/>
      <c r="J80" s="463"/>
      <c r="K80" s="463"/>
      <c r="L80" s="463"/>
      <c r="M80" s="463"/>
      <c r="N80" s="65"/>
      <c r="O80" s="464"/>
      <c r="P80" s="465"/>
      <c r="Q80" s="465"/>
      <c r="R80" s="465"/>
      <c r="S80" s="465"/>
      <c r="T80" s="465"/>
      <c r="U80" s="465"/>
      <c r="V80" s="465"/>
      <c r="W80" s="465"/>
      <c r="X80" s="465"/>
      <c r="Y80" s="452">
        <f t="shared" si="6"/>
        <v>0</v>
      </c>
      <c r="Z80" s="452">
        <f t="shared" si="7"/>
        <v>0</v>
      </c>
      <c r="AA80" s="452">
        <f t="shared" si="7"/>
        <v>0</v>
      </c>
      <c r="AB80" s="452">
        <f t="shared" si="7"/>
        <v>0</v>
      </c>
      <c r="AC80" s="453">
        <f t="shared" si="7"/>
        <v>0</v>
      </c>
      <c r="AD80" s="464"/>
      <c r="AE80" s="465"/>
      <c r="AF80" s="465"/>
      <c r="AG80" s="465"/>
      <c r="AH80" s="465"/>
      <c r="AI80" s="465"/>
      <c r="AJ80" s="465"/>
      <c r="AK80" s="465"/>
      <c r="AL80" s="465"/>
      <c r="AM80" s="465"/>
      <c r="AN80" s="452">
        <f t="shared" si="8"/>
        <v>-0.833333333333333</v>
      </c>
      <c r="AO80" s="452">
        <f t="shared" si="9"/>
        <v>0</v>
      </c>
      <c r="AP80" s="452">
        <f t="shared" si="9"/>
        <v>0</v>
      </c>
      <c r="AQ80" s="452">
        <f t="shared" si="9"/>
        <v>0</v>
      </c>
      <c r="AR80" s="453">
        <f t="shared" si="9"/>
        <v>0</v>
      </c>
      <c r="AS80" s="454">
        <f t="shared" si="10"/>
        <v>0</v>
      </c>
      <c r="AT80" s="455"/>
      <c r="AU80" s="455"/>
      <c r="AV80" s="456"/>
      <c r="AW80" s="466"/>
      <c r="AX80" s="466"/>
      <c r="AY80" s="466"/>
      <c r="AZ80" s="60" t="s">
        <v>197</v>
      </c>
      <c r="BA80" s="458"/>
      <c r="BB80" s="459"/>
      <c r="BC80" s="459"/>
      <c r="BD80" s="459"/>
      <c r="BE80" s="459"/>
      <c r="BF80" s="61" t="s">
        <v>107</v>
      </c>
      <c r="BG80" s="460"/>
      <c r="BH80" s="459"/>
      <c r="BI80" s="459"/>
      <c r="BJ80" s="459"/>
      <c r="BK80" s="459"/>
      <c r="BL80" s="62" t="s">
        <v>107</v>
      </c>
      <c r="BM80" s="459"/>
      <c r="BN80" s="459"/>
      <c r="BO80" s="459"/>
      <c r="BP80" s="459"/>
      <c r="BQ80" s="459"/>
      <c r="BR80" s="63" t="s">
        <v>107</v>
      </c>
      <c r="BS80" s="55"/>
      <c r="BV80" s="64" t="e">
        <f t="shared" si="11"/>
        <v>#VALUE!</v>
      </c>
      <c r="BZ80" s="56"/>
      <c r="CA80" s="56"/>
      <c r="CB80" s="56"/>
      <c r="CC80" s="56"/>
      <c r="CD80" s="28"/>
      <c r="CE80" s="28"/>
      <c r="CF80" s="28"/>
      <c r="CG80" s="28"/>
      <c r="CH80" s="28"/>
      <c r="CI80" s="28"/>
      <c r="CJ80" s="28"/>
      <c r="CK80" s="28"/>
      <c r="CL80" s="28"/>
      <c r="CM80" s="28"/>
      <c r="CN80" s="56"/>
      <c r="CO80" s="57"/>
      <c r="CP80" s="57"/>
      <c r="CQ80" s="28"/>
      <c r="CR80" s="28"/>
      <c r="CS80" s="28"/>
      <c r="CT80" s="28"/>
      <c r="CU80" s="28"/>
      <c r="CV80" s="28"/>
      <c r="CW80" s="28"/>
      <c r="CX80" s="28"/>
      <c r="CY80" s="28"/>
      <c r="CZ80" s="28"/>
      <c r="DA80" s="28"/>
      <c r="DB80" s="28"/>
      <c r="DC80" s="28"/>
      <c r="DD80" s="28"/>
      <c r="DE80" s="28"/>
      <c r="DF80" s="28"/>
      <c r="DG80" s="28"/>
      <c r="DH80" s="28"/>
      <c r="DI80" s="28"/>
      <c r="DJ80" s="28"/>
      <c r="DK80" s="28"/>
      <c r="DL80" s="28"/>
      <c r="DM80" s="28"/>
    </row>
    <row r="81" spans="2:117" s="4" customFormat="1" ht="26.25" customHeight="1">
      <c r="B81" s="293"/>
      <c r="C81" s="462"/>
      <c r="D81" s="463"/>
      <c r="E81" s="463"/>
      <c r="F81" s="463"/>
      <c r="G81" s="463"/>
      <c r="H81" s="463"/>
      <c r="I81" s="463"/>
      <c r="J81" s="463"/>
      <c r="K81" s="463"/>
      <c r="L81" s="463"/>
      <c r="M81" s="463"/>
      <c r="N81" s="65"/>
      <c r="O81" s="464"/>
      <c r="P81" s="465"/>
      <c r="Q81" s="465"/>
      <c r="R81" s="465"/>
      <c r="S81" s="465"/>
      <c r="T81" s="465"/>
      <c r="U81" s="465"/>
      <c r="V81" s="465"/>
      <c r="W81" s="465"/>
      <c r="X81" s="465"/>
      <c r="Y81" s="452">
        <f t="shared" si="6"/>
        <v>0</v>
      </c>
      <c r="Z81" s="452">
        <f t="shared" si="7"/>
        <v>0</v>
      </c>
      <c r="AA81" s="452">
        <f t="shared" si="7"/>
        <v>0</v>
      </c>
      <c r="AB81" s="452">
        <f t="shared" si="7"/>
        <v>0</v>
      </c>
      <c r="AC81" s="453">
        <f t="shared" si="7"/>
        <v>0</v>
      </c>
      <c r="AD81" s="464"/>
      <c r="AE81" s="465"/>
      <c r="AF81" s="465"/>
      <c r="AG81" s="465"/>
      <c r="AH81" s="465"/>
      <c r="AI81" s="465"/>
      <c r="AJ81" s="465"/>
      <c r="AK81" s="465"/>
      <c r="AL81" s="465"/>
      <c r="AM81" s="465"/>
      <c r="AN81" s="452">
        <f t="shared" si="8"/>
        <v>-0.833333333333333</v>
      </c>
      <c r="AO81" s="452">
        <f t="shared" si="9"/>
        <v>0</v>
      </c>
      <c r="AP81" s="452">
        <f t="shared" si="9"/>
        <v>0</v>
      </c>
      <c r="AQ81" s="452">
        <f t="shared" si="9"/>
        <v>0</v>
      </c>
      <c r="AR81" s="453">
        <f t="shared" si="9"/>
        <v>0</v>
      </c>
      <c r="AS81" s="454">
        <f t="shared" si="10"/>
        <v>0</v>
      </c>
      <c r="AT81" s="455"/>
      <c r="AU81" s="455"/>
      <c r="AV81" s="456"/>
      <c r="AW81" s="466"/>
      <c r="AX81" s="466"/>
      <c r="AY81" s="466"/>
      <c r="AZ81" s="60" t="s">
        <v>197</v>
      </c>
      <c r="BA81" s="458"/>
      <c r="BB81" s="459"/>
      <c r="BC81" s="459"/>
      <c r="BD81" s="459"/>
      <c r="BE81" s="459"/>
      <c r="BF81" s="61" t="s">
        <v>107</v>
      </c>
      <c r="BG81" s="460"/>
      <c r="BH81" s="459"/>
      <c r="BI81" s="459"/>
      <c r="BJ81" s="459"/>
      <c r="BK81" s="459"/>
      <c r="BL81" s="62" t="s">
        <v>107</v>
      </c>
      <c r="BM81" s="459"/>
      <c r="BN81" s="459"/>
      <c r="BO81" s="459"/>
      <c r="BP81" s="459"/>
      <c r="BQ81" s="459"/>
      <c r="BR81" s="63" t="s">
        <v>107</v>
      </c>
      <c r="BS81" s="55"/>
      <c r="BV81" s="64" t="e">
        <f t="shared" si="11"/>
        <v>#VALUE!</v>
      </c>
      <c r="BZ81" s="56"/>
      <c r="CA81" s="56"/>
      <c r="CB81" s="56"/>
      <c r="CC81" s="56"/>
      <c r="CD81" s="28"/>
      <c r="CE81" s="28"/>
      <c r="CF81" s="28"/>
      <c r="CG81" s="28"/>
      <c r="CH81" s="28"/>
      <c r="CI81" s="28"/>
      <c r="CJ81" s="28"/>
      <c r="CK81" s="28"/>
      <c r="CL81" s="28"/>
      <c r="CM81" s="28"/>
      <c r="CN81" s="56"/>
      <c r="CO81" s="57"/>
      <c r="CP81" s="57"/>
      <c r="CQ81" s="28"/>
      <c r="CR81" s="28"/>
      <c r="CS81" s="28"/>
      <c r="CT81" s="28"/>
      <c r="CU81" s="28"/>
      <c r="CV81" s="28"/>
      <c r="CW81" s="28"/>
      <c r="CX81" s="28"/>
      <c r="CY81" s="28"/>
      <c r="CZ81" s="28"/>
      <c r="DA81" s="28"/>
      <c r="DB81" s="28"/>
      <c r="DC81" s="28"/>
      <c r="DD81" s="28"/>
      <c r="DE81" s="28"/>
      <c r="DF81" s="28"/>
      <c r="DG81" s="28"/>
      <c r="DH81" s="28"/>
      <c r="DI81" s="28"/>
      <c r="DJ81" s="28"/>
      <c r="DK81" s="28"/>
      <c r="DL81" s="28"/>
      <c r="DM81" s="28"/>
    </row>
    <row r="82" spans="2:117" s="4" customFormat="1" ht="26.25" customHeight="1">
      <c r="B82" s="293"/>
      <c r="C82" s="467"/>
      <c r="D82" s="468"/>
      <c r="E82" s="468"/>
      <c r="F82" s="468"/>
      <c r="G82" s="468"/>
      <c r="H82" s="468"/>
      <c r="I82" s="468"/>
      <c r="J82" s="468"/>
      <c r="K82" s="468"/>
      <c r="L82" s="468"/>
      <c r="M82" s="468"/>
      <c r="N82" s="66"/>
      <c r="O82" s="469"/>
      <c r="P82" s="470"/>
      <c r="Q82" s="470"/>
      <c r="R82" s="470"/>
      <c r="S82" s="470"/>
      <c r="T82" s="471"/>
      <c r="U82" s="471"/>
      <c r="V82" s="471"/>
      <c r="W82" s="471"/>
      <c r="X82" s="471"/>
      <c r="Y82" s="472">
        <f t="shared" si="6"/>
        <v>0</v>
      </c>
      <c r="Z82" s="472">
        <f t="shared" si="7"/>
        <v>0</v>
      </c>
      <c r="AA82" s="472">
        <f t="shared" si="7"/>
        <v>0</v>
      </c>
      <c r="AB82" s="472">
        <f t="shared" si="7"/>
        <v>0</v>
      </c>
      <c r="AC82" s="473">
        <f t="shared" si="7"/>
        <v>0</v>
      </c>
      <c r="AD82" s="474"/>
      <c r="AE82" s="471"/>
      <c r="AF82" s="471"/>
      <c r="AG82" s="471"/>
      <c r="AH82" s="471"/>
      <c r="AI82" s="471"/>
      <c r="AJ82" s="471"/>
      <c r="AK82" s="471"/>
      <c r="AL82" s="471"/>
      <c r="AM82" s="471"/>
      <c r="AN82" s="472">
        <f t="shared" si="8"/>
        <v>-0.833333333333333</v>
      </c>
      <c r="AO82" s="472">
        <f t="shared" si="9"/>
        <v>0</v>
      </c>
      <c r="AP82" s="472">
        <f t="shared" si="9"/>
        <v>0</v>
      </c>
      <c r="AQ82" s="472">
        <f t="shared" si="9"/>
        <v>0</v>
      </c>
      <c r="AR82" s="473">
        <f t="shared" si="9"/>
        <v>0</v>
      </c>
      <c r="AS82" s="475">
        <f t="shared" si="10"/>
        <v>0</v>
      </c>
      <c r="AT82" s="476"/>
      <c r="AU82" s="476"/>
      <c r="AV82" s="477"/>
      <c r="AW82" s="478"/>
      <c r="AX82" s="478"/>
      <c r="AY82" s="478"/>
      <c r="AZ82" s="67" t="s">
        <v>197</v>
      </c>
      <c r="BA82" s="458"/>
      <c r="BB82" s="459"/>
      <c r="BC82" s="459"/>
      <c r="BD82" s="459"/>
      <c r="BE82" s="459"/>
      <c r="BF82" s="61" t="s">
        <v>107</v>
      </c>
      <c r="BG82" s="460"/>
      <c r="BH82" s="459"/>
      <c r="BI82" s="459"/>
      <c r="BJ82" s="459"/>
      <c r="BK82" s="459"/>
      <c r="BL82" s="62" t="s">
        <v>107</v>
      </c>
      <c r="BM82" s="459"/>
      <c r="BN82" s="459"/>
      <c r="BO82" s="459"/>
      <c r="BP82" s="459"/>
      <c r="BQ82" s="459"/>
      <c r="BR82" s="63" t="s">
        <v>107</v>
      </c>
      <c r="BS82" s="55"/>
      <c r="BV82" s="64" t="e">
        <f t="shared" si="11"/>
        <v>#VALUE!</v>
      </c>
      <c r="BZ82" s="56"/>
      <c r="CA82" s="56"/>
      <c r="CB82" s="56"/>
      <c r="CC82" s="56"/>
      <c r="CD82" s="28"/>
      <c r="CE82" s="28"/>
      <c r="CF82" s="28"/>
      <c r="CG82" s="28"/>
      <c r="CH82" s="28"/>
      <c r="CI82" s="28"/>
      <c r="CJ82" s="28"/>
      <c r="CK82" s="28"/>
      <c r="CL82" s="28"/>
      <c r="CM82" s="28"/>
      <c r="CN82" s="56"/>
      <c r="CO82" s="57"/>
      <c r="CP82" s="57"/>
      <c r="CQ82" s="28"/>
      <c r="CR82" s="28"/>
      <c r="CS82" s="28"/>
      <c r="CT82" s="28"/>
      <c r="CU82" s="28"/>
      <c r="CV82" s="28"/>
      <c r="CW82" s="28"/>
      <c r="CX82" s="28"/>
      <c r="CY82" s="28"/>
      <c r="CZ82" s="28"/>
      <c r="DA82" s="28"/>
      <c r="DB82" s="28"/>
      <c r="DC82" s="28"/>
      <c r="DD82" s="28"/>
      <c r="DE82" s="28"/>
      <c r="DF82" s="28"/>
      <c r="DG82" s="28"/>
      <c r="DH82" s="28"/>
      <c r="DI82" s="28"/>
      <c r="DJ82" s="28"/>
      <c r="DK82" s="28"/>
      <c r="DL82" s="28"/>
      <c r="DM82" s="28"/>
    </row>
    <row r="83" spans="2:117" s="4" customFormat="1" ht="26.25" customHeight="1">
      <c r="B83" s="294"/>
      <c r="C83" s="479" t="s">
        <v>198</v>
      </c>
      <c r="D83" s="480"/>
      <c r="E83" s="481"/>
      <c r="F83" s="513"/>
      <c r="G83" s="514"/>
      <c r="H83" s="514"/>
      <c r="I83" s="514"/>
      <c r="J83" s="514"/>
      <c r="K83" s="514"/>
      <c r="L83" s="514"/>
      <c r="M83" s="514"/>
      <c r="N83" s="514"/>
      <c r="O83" s="514"/>
      <c r="P83" s="514"/>
      <c r="Q83" s="514"/>
      <c r="R83" s="514"/>
      <c r="S83" s="514"/>
      <c r="T83" s="487" t="s">
        <v>201</v>
      </c>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8"/>
      <c r="AY83" s="488"/>
      <c r="AZ83" s="488"/>
      <c r="BA83" s="68" t="s">
        <v>205</v>
      </c>
      <c r="BB83" s="489">
        <f>SUM(BA76:BE82)</f>
        <v>0</v>
      </c>
      <c r="BC83" s="490"/>
      <c r="BD83" s="490"/>
      <c r="BE83" s="490"/>
      <c r="BF83" s="69" t="s">
        <v>107</v>
      </c>
      <c r="BG83" s="70" t="s">
        <v>206</v>
      </c>
      <c r="BH83" s="489">
        <f>SUM(BG76:BK82)</f>
        <v>0</v>
      </c>
      <c r="BI83" s="490"/>
      <c r="BJ83" s="490"/>
      <c r="BK83" s="490"/>
      <c r="BL83" s="71" t="s">
        <v>107</v>
      </c>
      <c r="BM83" s="67" t="s">
        <v>165</v>
      </c>
      <c r="BN83" s="489">
        <f>SUM(BM76:BQ82)</f>
        <v>0</v>
      </c>
      <c r="BO83" s="490"/>
      <c r="BP83" s="490"/>
      <c r="BQ83" s="490"/>
      <c r="BR83" s="72" t="s">
        <v>107</v>
      </c>
      <c r="BS83" s="55"/>
      <c r="BV83" s="58"/>
      <c r="BZ83" s="56"/>
      <c r="CA83" s="56"/>
      <c r="CB83" s="56"/>
      <c r="CC83" s="56"/>
      <c r="CD83" s="28"/>
      <c r="CE83" s="28"/>
      <c r="CF83" s="28"/>
      <c r="CG83" s="28"/>
      <c r="CH83" s="28"/>
      <c r="CI83" s="28"/>
      <c r="CJ83" s="28"/>
      <c r="CK83" s="28"/>
      <c r="CL83" s="28"/>
      <c r="CM83" s="28"/>
      <c r="CN83" s="56"/>
      <c r="CO83" s="57"/>
      <c r="CP83" s="57"/>
      <c r="CQ83" s="28"/>
      <c r="CR83" s="28"/>
      <c r="CS83" s="28"/>
      <c r="CT83" s="28"/>
      <c r="CU83" s="28"/>
      <c r="CV83" s="28"/>
      <c r="CW83" s="28"/>
      <c r="CX83" s="28"/>
      <c r="CY83" s="28"/>
      <c r="CZ83" s="28"/>
      <c r="DA83" s="28"/>
      <c r="DB83" s="28"/>
      <c r="DC83" s="28"/>
      <c r="DD83" s="28"/>
      <c r="DE83" s="28"/>
      <c r="DF83" s="28"/>
      <c r="DG83" s="28"/>
      <c r="DH83" s="28"/>
      <c r="DI83" s="28"/>
      <c r="DJ83" s="28"/>
      <c r="DK83" s="28"/>
      <c r="DL83" s="28"/>
      <c r="DM83" s="28"/>
    </row>
    <row r="84" spans="2:117" s="4" customFormat="1" ht="26.25" customHeight="1">
      <c r="B84" s="295"/>
      <c r="C84" s="482"/>
      <c r="D84" s="483"/>
      <c r="E84" s="484"/>
      <c r="F84" s="491" t="s">
        <v>209</v>
      </c>
      <c r="G84" s="492"/>
      <c r="H84" s="492"/>
      <c r="I84" s="492"/>
      <c r="J84" s="492"/>
      <c r="K84" s="492"/>
      <c r="L84" s="492"/>
      <c r="M84" s="492"/>
      <c r="N84" s="493"/>
      <c r="O84" s="493"/>
      <c r="P84" s="493"/>
      <c r="Q84" s="493"/>
      <c r="R84" s="492" t="s">
        <v>197</v>
      </c>
      <c r="S84" s="492"/>
      <c r="T84" s="494" t="s">
        <v>210</v>
      </c>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5"/>
      <c r="AY84" s="495"/>
      <c r="AZ84" s="495"/>
      <c r="BA84" s="496">
        <f>BB83+BH83+BN83</f>
        <v>0</v>
      </c>
      <c r="BB84" s="497"/>
      <c r="BC84" s="497"/>
      <c r="BD84" s="497"/>
      <c r="BE84" s="497"/>
      <c r="BF84" s="497"/>
      <c r="BG84" s="497"/>
      <c r="BH84" s="497"/>
      <c r="BI84" s="497"/>
      <c r="BJ84" s="497"/>
      <c r="BK84" s="497"/>
      <c r="BL84" s="497"/>
      <c r="BM84" s="497"/>
      <c r="BN84" s="497"/>
      <c r="BO84" s="497"/>
      <c r="BP84" s="497"/>
      <c r="BQ84" s="497"/>
      <c r="BR84" s="73" t="s">
        <v>107</v>
      </c>
      <c r="BS84" s="55"/>
      <c r="BV84" s="58"/>
      <c r="BZ84" s="56"/>
      <c r="CA84" s="56"/>
      <c r="CB84" s="56"/>
      <c r="CC84" s="56"/>
      <c r="CD84" s="28"/>
      <c r="CE84" s="28"/>
      <c r="CF84" s="28"/>
      <c r="CG84" s="28"/>
      <c r="CH84" s="28"/>
      <c r="CI84" s="28"/>
      <c r="CJ84" s="28"/>
      <c r="CK84" s="28"/>
      <c r="CL84" s="28"/>
      <c r="CM84" s="28"/>
      <c r="CN84" s="56"/>
      <c r="CO84" s="57"/>
      <c r="CP84" s="57"/>
      <c r="CQ84" s="28"/>
      <c r="CR84" s="28"/>
      <c r="CS84" s="28"/>
      <c r="CT84" s="28"/>
      <c r="CU84" s="28"/>
      <c r="CV84" s="28"/>
      <c r="CW84" s="28"/>
      <c r="CX84" s="28"/>
      <c r="CY84" s="28"/>
      <c r="CZ84" s="28"/>
      <c r="DA84" s="28"/>
      <c r="DB84" s="28"/>
      <c r="DC84" s="28"/>
      <c r="DD84" s="28"/>
      <c r="DE84" s="28"/>
      <c r="DF84" s="28"/>
      <c r="DG84" s="28"/>
      <c r="DH84" s="28"/>
      <c r="DI84" s="28"/>
      <c r="DJ84" s="28"/>
      <c r="DK84" s="28"/>
      <c r="DL84" s="28"/>
      <c r="DM84" s="28"/>
    </row>
    <row r="85" ht="6" customHeight="1"/>
    <row r="86" spans="2:117" ht="12.75" customHeight="1">
      <c r="B86" s="292" t="s">
        <v>283</v>
      </c>
      <c r="C86" s="296" t="s">
        <v>46</v>
      </c>
      <c r="D86" s="297"/>
      <c r="E86" s="297"/>
      <c r="F86" s="298"/>
      <c r="G86" s="515"/>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7"/>
      <c r="AW86" s="302" t="s">
        <v>131</v>
      </c>
      <c r="AX86" s="303"/>
      <c r="AY86" s="303"/>
      <c r="AZ86" s="303"/>
      <c r="BA86" s="518"/>
      <c r="BB86" s="519"/>
      <c r="BC86" s="519"/>
      <c r="BD86" s="519"/>
      <c r="BE86" s="519"/>
      <c r="BF86" s="519"/>
      <c r="BG86" s="519"/>
      <c r="BH86" s="519"/>
      <c r="BI86" s="519"/>
      <c r="BJ86" s="519"/>
      <c r="BK86" s="519"/>
      <c r="BL86" s="519"/>
      <c r="BM86" s="519"/>
      <c r="BN86" s="519"/>
      <c r="BO86" s="519"/>
      <c r="BP86" s="520"/>
      <c r="BQ86" s="311" t="s">
        <v>132</v>
      </c>
      <c r="BR86" s="312"/>
      <c r="BZ86" s="315"/>
      <c r="CA86" s="315"/>
      <c r="CB86" s="315"/>
      <c r="CC86" s="315"/>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7"/>
      <c r="DD86" s="317"/>
      <c r="DE86" s="317"/>
      <c r="DF86" s="317"/>
      <c r="DG86" s="318"/>
      <c r="DH86" s="318"/>
      <c r="DI86" s="318"/>
      <c r="DJ86" s="318"/>
      <c r="DK86" s="318"/>
      <c r="DL86" s="318"/>
      <c r="DM86" s="318"/>
    </row>
    <row r="87" spans="2:117" ht="24.75" customHeight="1">
      <c r="B87" s="293"/>
      <c r="C87" s="319" t="s">
        <v>134</v>
      </c>
      <c r="D87" s="320"/>
      <c r="E87" s="320"/>
      <c r="F87" s="321"/>
      <c r="G87" s="524"/>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6"/>
      <c r="AW87" s="304"/>
      <c r="AX87" s="304"/>
      <c r="AY87" s="304"/>
      <c r="AZ87" s="304"/>
      <c r="BA87" s="521"/>
      <c r="BB87" s="522"/>
      <c r="BC87" s="522"/>
      <c r="BD87" s="522"/>
      <c r="BE87" s="522"/>
      <c r="BF87" s="522"/>
      <c r="BG87" s="522"/>
      <c r="BH87" s="522"/>
      <c r="BI87" s="522"/>
      <c r="BJ87" s="522"/>
      <c r="BK87" s="522"/>
      <c r="BL87" s="522"/>
      <c r="BM87" s="522"/>
      <c r="BN87" s="522"/>
      <c r="BO87" s="522"/>
      <c r="BP87" s="523"/>
      <c r="BQ87" s="313"/>
      <c r="BR87" s="314"/>
      <c r="BZ87" s="325"/>
      <c r="CA87" s="325"/>
      <c r="CB87" s="325"/>
      <c r="CC87" s="325"/>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7"/>
      <c r="DD87" s="317"/>
      <c r="DE87" s="317"/>
      <c r="DF87" s="317"/>
      <c r="DG87" s="318"/>
      <c r="DH87" s="318"/>
      <c r="DI87" s="318"/>
      <c r="DJ87" s="318"/>
      <c r="DK87" s="318"/>
      <c r="DL87" s="318"/>
      <c r="DM87" s="318"/>
    </row>
    <row r="88" spans="2:117" ht="11.25" customHeight="1">
      <c r="B88" s="293"/>
      <c r="C88" s="263" t="s">
        <v>28</v>
      </c>
      <c r="D88" s="264"/>
      <c r="E88" s="264"/>
      <c r="F88" s="326"/>
      <c r="G88" s="527"/>
      <c r="H88" s="528"/>
      <c r="I88" s="528"/>
      <c r="J88" s="528"/>
      <c r="K88" s="528"/>
      <c r="L88" s="528"/>
      <c r="M88" s="528"/>
      <c r="N88" s="528"/>
      <c r="O88" s="528"/>
      <c r="P88" s="528"/>
      <c r="Q88" s="528"/>
      <c r="R88" s="528"/>
      <c r="S88" s="528"/>
      <c r="T88" s="528"/>
      <c r="U88" s="528"/>
      <c r="V88" s="528"/>
      <c r="W88" s="528"/>
      <c r="X88" s="528"/>
      <c r="Y88" s="528"/>
      <c r="Z88" s="528"/>
      <c r="AA88" s="528"/>
      <c r="AB88" s="528"/>
      <c r="AC88" s="528"/>
      <c r="AD88" s="528"/>
      <c r="AE88" s="528"/>
      <c r="AF88" s="528"/>
      <c r="AG88" s="528"/>
      <c r="AH88" s="528"/>
      <c r="AI88" s="528"/>
      <c r="AJ88" s="528"/>
      <c r="AK88" s="528"/>
      <c r="AL88" s="528"/>
      <c r="AM88" s="528"/>
      <c r="AN88" s="528"/>
      <c r="AO88" s="528"/>
      <c r="AP88" s="528"/>
      <c r="AQ88" s="528"/>
      <c r="AR88" s="528"/>
      <c r="AS88" s="528"/>
      <c r="AT88" s="528"/>
      <c r="AU88" s="528"/>
      <c r="AV88" s="529"/>
      <c r="AW88" s="304" t="s">
        <v>136</v>
      </c>
      <c r="AX88" s="304"/>
      <c r="AY88" s="304"/>
      <c r="AZ88" s="304"/>
      <c r="BA88" s="533"/>
      <c r="BB88" s="533"/>
      <c r="BC88" s="533"/>
      <c r="BD88" s="533"/>
      <c r="BE88" s="533"/>
      <c r="BF88" s="533"/>
      <c r="BG88" s="533"/>
      <c r="BH88" s="533"/>
      <c r="BI88" s="533"/>
      <c r="BJ88" s="533"/>
      <c r="BK88" s="533"/>
      <c r="BL88" s="533"/>
      <c r="BM88" s="533"/>
      <c r="BN88" s="533"/>
      <c r="BO88" s="533"/>
      <c r="BP88" s="533"/>
      <c r="BQ88" s="533"/>
      <c r="BR88" s="534"/>
      <c r="BZ88" s="325"/>
      <c r="CA88" s="325"/>
      <c r="CB88" s="325"/>
      <c r="CC88" s="325"/>
      <c r="CD88" s="337"/>
      <c r="CE88" s="337"/>
      <c r="CF88" s="337"/>
      <c r="CG88" s="337"/>
      <c r="CH88" s="337"/>
      <c r="CI88" s="337"/>
      <c r="CJ88" s="337"/>
      <c r="CK88" s="337"/>
      <c r="CL88" s="337"/>
      <c r="CM88" s="337"/>
      <c r="CN88" s="337"/>
      <c r="CO88" s="337"/>
      <c r="CP88" s="337"/>
      <c r="CQ88" s="337"/>
      <c r="CR88" s="337"/>
      <c r="CS88" s="337"/>
      <c r="CT88" s="337"/>
      <c r="CU88" s="337"/>
      <c r="CV88" s="337"/>
      <c r="CW88" s="337"/>
      <c r="CX88" s="337"/>
      <c r="CY88" s="337"/>
      <c r="CZ88" s="337"/>
      <c r="DA88" s="337"/>
      <c r="DB88" s="337"/>
      <c r="DC88" s="317"/>
      <c r="DD88" s="317"/>
      <c r="DE88" s="317"/>
      <c r="DF88" s="317"/>
      <c r="DG88" s="338"/>
      <c r="DH88" s="338"/>
      <c r="DI88" s="338"/>
      <c r="DJ88" s="338"/>
      <c r="DK88" s="338"/>
      <c r="DL88" s="338"/>
      <c r="DM88" s="338"/>
    </row>
    <row r="89" spans="2:117" ht="11.25" customHeight="1">
      <c r="B89" s="293"/>
      <c r="C89" s="327"/>
      <c r="D89" s="325"/>
      <c r="E89" s="325"/>
      <c r="F89" s="328"/>
      <c r="G89" s="530"/>
      <c r="H89" s="531"/>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2"/>
      <c r="AW89" s="304"/>
      <c r="AX89" s="304"/>
      <c r="AY89" s="304"/>
      <c r="AZ89" s="304"/>
      <c r="BA89" s="533"/>
      <c r="BB89" s="533"/>
      <c r="BC89" s="533"/>
      <c r="BD89" s="533"/>
      <c r="BE89" s="533"/>
      <c r="BF89" s="533"/>
      <c r="BG89" s="533"/>
      <c r="BH89" s="533"/>
      <c r="BI89" s="533"/>
      <c r="BJ89" s="533"/>
      <c r="BK89" s="533"/>
      <c r="BL89" s="533"/>
      <c r="BM89" s="533"/>
      <c r="BN89" s="533"/>
      <c r="BO89" s="533"/>
      <c r="BP89" s="533"/>
      <c r="BQ89" s="533"/>
      <c r="BR89" s="534"/>
      <c r="BV89" s="49"/>
      <c r="BZ89" s="325"/>
      <c r="CA89" s="325"/>
      <c r="CB89" s="325"/>
      <c r="CC89" s="325"/>
      <c r="CD89" s="337"/>
      <c r="CE89" s="337"/>
      <c r="CF89" s="337"/>
      <c r="CG89" s="337"/>
      <c r="CH89" s="337"/>
      <c r="CI89" s="337"/>
      <c r="CJ89" s="337"/>
      <c r="CK89" s="337"/>
      <c r="CL89" s="337"/>
      <c r="CM89" s="337"/>
      <c r="CN89" s="337"/>
      <c r="CO89" s="337"/>
      <c r="CP89" s="337"/>
      <c r="CQ89" s="337"/>
      <c r="CR89" s="337"/>
      <c r="CS89" s="337"/>
      <c r="CT89" s="337"/>
      <c r="CU89" s="337"/>
      <c r="CV89" s="337"/>
      <c r="CW89" s="337"/>
      <c r="CX89" s="337"/>
      <c r="CY89" s="337"/>
      <c r="CZ89" s="337"/>
      <c r="DA89" s="337"/>
      <c r="DB89" s="337"/>
      <c r="DC89" s="317"/>
      <c r="DD89" s="317"/>
      <c r="DE89" s="317"/>
      <c r="DF89" s="317"/>
      <c r="DG89" s="338"/>
      <c r="DH89" s="338"/>
      <c r="DI89" s="338"/>
      <c r="DJ89" s="338"/>
      <c r="DK89" s="338"/>
      <c r="DL89" s="338"/>
      <c r="DM89" s="338"/>
    </row>
    <row r="90" spans="2:117" ht="22.5" customHeight="1">
      <c r="B90" s="293"/>
      <c r="C90" s="339" t="s">
        <v>139</v>
      </c>
      <c r="D90" s="340"/>
      <c r="E90" s="340"/>
      <c r="F90" s="341"/>
      <c r="G90" s="535"/>
      <c r="H90" s="536"/>
      <c r="I90" s="536"/>
      <c r="J90" s="536"/>
      <c r="K90" s="536"/>
      <c r="L90" s="536"/>
      <c r="M90" s="536"/>
      <c r="N90" s="344" t="s">
        <v>132</v>
      </c>
      <c r="O90" s="345"/>
      <c r="P90" s="346" t="s">
        <v>142</v>
      </c>
      <c r="Q90" s="346"/>
      <c r="R90" s="346"/>
      <c r="S90" s="347"/>
      <c r="T90" s="348">
        <f>IF(G90="","",IF(G90&lt;=1000,ROUNDDOWN(1000/1000,0),ROUNDDOWN(G90/1000,0)))</f>
      </c>
      <c r="U90" s="349"/>
      <c r="V90" s="349"/>
      <c r="W90" s="349"/>
      <c r="X90" s="349"/>
      <c r="Y90" s="349"/>
      <c r="Z90" s="344" t="s">
        <v>49</v>
      </c>
      <c r="AA90" s="345"/>
      <c r="AB90" s="350" t="s">
        <v>145</v>
      </c>
      <c r="AC90" s="351"/>
      <c r="AD90" s="351"/>
      <c r="AE90" s="351"/>
      <c r="AF90" s="351"/>
      <c r="AG90" s="352"/>
      <c r="AH90" s="353">
        <v>200000</v>
      </c>
      <c r="AI90" s="354"/>
      <c r="AJ90" s="354"/>
      <c r="AK90" s="354"/>
      <c r="AL90" s="354"/>
      <c r="AM90" s="354"/>
      <c r="AN90" s="354"/>
      <c r="AO90" s="50" t="s">
        <v>107</v>
      </c>
      <c r="AP90" s="51"/>
      <c r="AQ90" s="51"/>
      <c r="AR90" s="51"/>
      <c r="AS90" s="51"/>
      <c r="AT90" s="51"/>
      <c r="AU90" s="51"/>
      <c r="AV90" s="52"/>
      <c r="AW90" s="355" t="s">
        <v>148</v>
      </c>
      <c r="AX90" s="356"/>
      <c r="AY90" s="356"/>
      <c r="AZ90" s="356"/>
      <c r="BA90" s="537"/>
      <c r="BB90" s="537"/>
      <c r="BC90" s="537"/>
      <c r="BD90" s="537"/>
      <c r="BE90" s="537"/>
      <c r="BF90" s="537"/>
      <c r="BG90" s="537"/>
      <c r="BH90" s="537"/>
      <c r="BI90" s="537"/>
      <c r="BJ90" s="537"/>
      <c r="BK90" s="537"/>
      <c r="BL90" s="537"/>
      <c r="BM90" s="537"/>
      <c r="BN90" s="537"/>
      <c r="BO90" s="537"/>
      <c r="BP90" s="537"/>
      <c r="BQ90" s="537"/>
      <c r="BR90" s="538"/>
      <c r="BS90" s="53"/>
      <c r="BT90" s="13"/>
      <c r="BU90" s="13"/>
      <c r="BV90" s="54"/>
      <c r="BW90" s="13"/>
      <c r="BX90" s="13"/>
      <c r="BY90" s="13"/>
      <c r="BZ90" s="359"/>
      <c r="CA90" s="359"/>
      <c r="CB90" s="359"/>
      <c r="CC90" s="359"/>
      <c r="CD90" s="360"/>
      <c r="CE90" s="360"/>
      <c r="CF90" s="360"/>
      <c r="CG90" s="360"/>
      <c r="CH90" s="360"/>
      <c r="CI90" s="360"/>
      <c r="CJ90" s="360"/>
      <c r="CK90" s="360"/>
      <c r="CL90" s="360"/>
      <c r="CM90" s="360"/>
      <c r="CN90" s="359"/>
      <c r="CO90" s="361"/>
      <c r="CP90" s="361"/>
      <c r="CQ90" s="360"/>
      <c r="CR90" s="360"/>
      <c r="CS90" s="360"/>
      <c r="CT90" s="360"/>
      <c r="CU90" s="360"/>
      <c r="CV90" s="360"/>
      <c r="CW90" s="360"/>
      <c r="CX90" s="360"/>
      <c r="CY90" s="360"/>
      <c r="CZ90" s="360"/>
      <c r="DA90" s="360"/>
      <c r="DB90" s="360"/>
      <c r="DC90" s="360"/>
      <c r="DD90" s="360"/>
      <c r="DE90" s="360"/>
      <c r="DF90" s="360"/>
      <c r="DG90" s="360"/>
      <c r="DH90" s="360"/>
      <c r="DI90" s="360"/>
      <c r="DJ90" s="360"/>
      <c r="DK90" s="360"/>
      <c r="DL90" s="360"/>
      <c r="DM90" s="360"/>
    </row>
    <row r="91" spans="2:117" ht="14.25" customHeight="1">
      <c r="B91" s="293"/>
      <c r="C91" s="362" t="s">
        <v>149</v>
      </c>
      <c r="D91" s="363"/>
      <c r="E91" s="363"/>
      <c r="F91" s="363"/>
      <c r="G91" s="366" t="s">
        <v>150</v>
      </c>
      <c r="H91" s="363"/>
      <c r="I91" s="363"/>
      <c r="J91" s="363"/>
      <c r="K91" s="363"/>
      <c r="L91" s="363"/>
      <c r="M91" s="363"/>
      <c r="N91" s="363"/>
      <c r="O91" s="363"/>
      <c r="P91" s="539"/>
      <c r="Q91" s="540"/>
      <c r="R91" s="540"/>
      <c r="S91" s="540"/>
      <c r="T91" s="540"/>
      <c r="U91" s="540"/>
      <c r="V91" s="540"/>
      <c r="W91" s="540"/>
      <c r="X91" s="540"/>
      <c r="Y91" s="540"/>
      <c r="Z91" s="540"/>
      <c r="AA91" s="540"/>
      <c r="AB91" s="540"/>
      <c r="AC91" s="540"/>
      <c r="AD91" s="540"/>
      <c r="AE91" s="540"/>
      <c r="AF91" s="540"/>
      <c r="AG91" s="540"/>
      <c r="AH91" s="540"/>
      <c r="AI91" s="540"/>
      <c r="AJ91" s="372" t="s">
        <v>152</v>
      </c>
      <c r="AK91" s="372"/>
      <c r="AL91" s="374" t="s">
        <v>154</v>
      </c>
      <c r="AM91" s="375"/>
      <c r="AN91" s="375"/>
      <c r="AO91" s="375"/>
      <c r="AP91" s="375"/>
      <c r="AQ91" s="375"/>
      <c r="AR91" s="375"/>
      <c r="AS91" s="375"/>
      <c r="AT91" s="375"/>
      <c r="AU91" s="375"/>
      <c r="AV91" s="376"/>
      <c r="AW91" s="379">
        <v>44427</v>
      </c>
      <c r="AX91" s="380"/>
      <c r="AY91" s="380"/>
      <c r="AZ91" s="380"/>
      <c r="BA91" s="380"/>
      <c r="BB91" s="380"/>
      <c r="BC91" s="380"/>
      <c r="BD91" s="380"/>
      <c r="BE91" s="380"/>
      <c r="BF91" s="380"/>
      <c r="BG91" s="380"/>
      <c r="BH91" s="380"/>
      <c r="BI91" s="380" t="s">
        <v>155</v>
      </c>
      <c r="BJ91" s="380"/>
      <c r="BK91" s="384"/>
      <c r="BL91" s="543"/>
      <c r="BM91" s="544"/>
      <c r="BN91" s="544"/>
      <c r="BO91" s="544"/>
      <c r="BP91" s="544"/>
      <c r="BQ91" s="390" t="s">
        <v>156</v>
      </c>
      <c r="BR91" s="391"/>
      <c r="BS91" s="53"/>
      <c r="BT91" s="393"/>
      <c r="BU91" s="393"/>
      <c r="BV91" s="393"/>
      <c r="BW91" s="393"/>
      <c r="BX91" s="393"/>
      <c r="BY91" s="393"/>
      <c r="BZ91" s="359"/>
      <c r="CA91" s="359"/>
      <c r="CB91" s="359"/>
      <c r="CC91" s="359"/>
      <c r="CD91" s="360"/>
      <c r="CE91" s="360"/>
      <c r="CF91" s="360"/>
      <c r="CG91" s="360"/>
      <c r="CH91" s="360"/>
      <c r="CI91" s="360"/>
      <c r="CJ91" s="360"/>
      <c r="CK91" s="360"/>
      <c r="CL91" s="360"/>
      <c r="CM91" s="360"/>
      <c r="CN91" s="359"/>
      <c r="CO91" s="361"/>
      <c r="CP91" s="361"/>
      <c r="CQ91" s="360"/>
      <c r="CR91" s="360"/>
      <c r="CS91" s="360"/>
      <c r="CT91" s="360"/>
      <c r="CU91" s="360"/>
      <c r="CV91" s="360"/>
      <c r="CW91" s="360"/>
      <c r="CX91" s="360"/>
      <c r="CY91" s="360"/>
      <c r="CZ91" s="360"/>
      <c r="DA91" s="360"/>
      <c r="DB91" s="360"/>
      <c r="DC91" s="360"/>
      <c r="DD91" s="360"/>
      <c r="DE91" s="360"/>
      <c r="DF91" s="360"/>
      <c r="DG91" s="360"/>
      <c r="DH91" s="360"/>
      <c r="DI91" s="360"/>
      <c r="DJ91" s="360"/>
      <c r="DK91" s="360"/>
      <c r="DL91" s="360"/>
      <c r="DM91" s="360"/>
    </row>
    <row r="92" spans="2:117" ht="14.25" customHeight="1">
      <c r="B92" s="293"/>
      <c r="C92" s="364"/>
      <c r="D92" s="365"/>
      <c r="E92" s="365"/>
      <c r="F92" s="365"/>
      <c r="G92" s="367"/>
      <c r="H92" s="365"/>
      <c r="I92" s="365"/>
      <c r="J92" s="365"/>
      <c r="K92" s="365"/>
      <c r="L92" s="365"/>
      <c r="M92" s="365"/>
      <c r="N92" s="365"/>
      <c r="O92" s="365"/>
      <c r="P92" s="541"/>
      <c r="Q92" s="542"/>
      <c r="R92" s="542"/>
      <c r="S92" s="542"/>
      <c r="T92" s="542"/>
      <c r="U92" s="542"/>
      <c r="V92" s="542"/>
      <c r="W92" s="542"/>
      <c r="X92" s="542"/>
      <c r="Y92" s="542"/>
      <c r="Z92" s="542"/>
      <c r="AA92" s="542"/>
      <c r="AB92" s="542"/>
      <c r="AC92" s="542"/>
      <c r="AD92" s="542"/>
      <c r="AE92" s="542"/>
      <c r="AF92" s="542"/>
      <c r="AG92" s="542"/>
      <c r="AH92" s="542"/>
      <c r="AI92" s="542"/>
      <c r="AJ92" s="373"/>
      <c r="AK92" s="373"/>
      <c r="AL92" s="377"/>
      <c r="AM92" s="365"/>
      <c r="AN92" s="365"/>
      <c r="AO92" s="365"/>
      <c r="AP92" s="365"/>
      <c r="AQ92" s="365"/>
      <c r="AR92" s="365"/>
      <c r="AS92" s="365"/>
      <c r="AT92" s="365"/>
      <c r="AU92" s="365"/>
      <c r="AV92" s="378"/>
      <c r="AW92" s="381"/>
      <c r="AX92" s="382"/>
      <c r="AY92" s="382"/>
      <c r="AZ92" s="382"/>
      <c r="BA92" s="382"/>
      <c r="BB92" s="382"/>
      <c r="BC92" s="382"/>
      <c r="BD92" s="382"/>
      <c r="BE92" s="382"/>
      <c r="BF92" s="382"/>
      <c r="BG92" s="382"/>
      <c r="BH92" s="382"/>
      <c r="BI92" s="382"/>
      <c r="BJ92" s="382"/>
      <c r="BK92" s="503"/>
      <c r="BL92" s="545"/>
      <c r="BM92" s="542"/>
      <c r="BN92" s="542"/>
      <c r="BO92" s="542"/>
      <c r="BP92" s="542"/>
      <c r="BQ92" s="373"/>
      <c r="BR92" s="506"/>
      <c r="BS92" s="55"/>
      <c r="BV92" s="49"/>
      <c r="BZ92" s="56"/>
      <c r="CA92" s="56"/>
      <c r="CB92" s="56"/>
      <c r="CC92" s="56"/>
      <c r="CD92" s="28"/>
      <c r="CE92" s="28"/>
      <c r="CF92" s="28"/>
      <c r="CG92" s="28"/>
      <c r="CH92" s="28"/>
      <c r="CI92" s="28"/>
      <c r="CJ92" s="28"/>
      <c r="CK92" s="28"/>
      <c r="CL92" s="28"/>
      <c r="CM92" s="28"/>
      <c r="CN92" s="56"/>
      <c r="CO92" s="57"/>
      <c r="CP92" s="57"/>
      <c r="CQ92" s="28"/>
      <c r="CR92" s="28"/>
      <c r="CS92" s="28"/>
      <c r="CT92" s="28"/>
      <c r="CU92" s="28"/>
      <c r="CV92" s="28"/>
      <c r="CW92" s="28"/>
      <c r="CX92" s="28"/>
      <c r="CY92" s="28"/>
      <c r="CZ92" s="28"/>
      <c r="DA92" s="28"/>
      <c r="DB92" s="28"/>
      <c r="DC92" s="28"/>
      <c r="DD92" s="28"/>
      <c r="DE92" s="28"/>
      <c r="DF92" s="28"/>
      <c r="DG92" s="28"/>
      <c r="DH92" s="28"/>
      <c r="DI92" s="28"/>
      <c r="DJ92" s="28"/>
      <c r="DK92" s="28"/>
      <c r="DL92" s="28"/>
      <c r="DM92" s="28"/>
    </row>
    <row r="93" spans="2:117" s="4" customFormat="1" ht="22.5" customHeight="1">
      <c r="B93" s="293"/>
      <c r="C93" s="394" t="s">
        <v>157</v>
      </c>
      <c r="D93" s="395"/>
      <c r="E93" s="395"/>
      <c r="F93" s="395"/>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396" t="s">
        <v>160</v>
      </c>
      <c r="AE93" s="397"/>
      <c r="AF93" s="397"/>
      <c r="AG93" s="397"/>
      <c r="AH93" s="397"/>
      <c r="AI93" s="397"/>
      <c r="AJ93" s="397"/>
      <c r="AK93" s="397"/>
      <c r="AL93" s="397"/>
      <c r="AM93" s="397"/>
      <c r="AN93" s="397"/>
      <c r="AO93" s="397"/>
      <c r="AP93" s="397"/>
      <c r="AQ93" s="397"/>
      <c r="AR93" s="397"/>
      <c r="AS93" s="398"/>
      <c r="AT93" s="398"/>
      <c r="AU93" s="398"/>
      <c r="AV93" s="398"/>
      <c r="AW93" s="398"/>
      <c r="AX93" s="398"/>
      <c r="AY93" s="398"/>
      <c r="AZ93" s="399"/>
      <c r="BA93" s="396" t="s">
        <v>161</v>
      </c>
      <c r="BB93" s="397"/>
      <c r="BC93" s="397"/>
      <c r="BD93" s="397"/>
      <c r="BE93" s="397"/>
      <c r="BF93" s="397"/>
      <c r="BG93" s="397"/>
      <c r="BH93" s="397"/>
      <c r="BI93" s="397"/>
      <c r="BJ93" s="397"/>
      <c r="BK93" s="397"/>
      <c r="BL93" s="398"/>
      <c r="BM93" s="398"/>
      <c r="BN93" s="398"/>
      <c r="BO93" s="398"/>
      <c r="BP93" s="398"/>
      <c r="BQ93" s="398"/>
      <c r="BR93" s="399"/>
      <c r="BS93" s="55"/>
      <c r="BV93" s="58"/>
      <c r="BZ93" s="56"/>
      <c r="CA93" s="56"/>
      <c r="CB93" s="56"/>
      <c r="CC93" s="56"/>
      <c r="CD93" s="28"/>
      <c r="CE93" s="28"/>
      <c r="CF93" s="28"/>
      <c r="CG93" s="28"/>
      <c r="CH93" s="28"/>
      <c r="CI93" s="28"/>
      <c r="CJ93" s="28"/>
      <c r="CK93" s="28"/>
      <c r="CL93" s="28"/>
      <c r="CM93" s="28"/>
      <c r="CN93" s="56"/>
      <c r="CO93" s="57"/>
      <c r="CP93" s="57"/>
      <c r="CQ93" s="28"/>
      <c r="CR93" s="28"/>
      <c r="CS93" s="28"/>
      <c r="CT93" s="28"/>
      <c r="CU93" s="28"/>
      <c r="CV93" s="28"/>
      <c r="CW93" s="28"/>
      <c r="CX93" s="28"/>
      <c r="CY93" s="28"/>
      <c r="CZ93" s="28"/>
      <c r="DA93" s="28"/>
      <c r="DB93" s="28"/>
      <c r="DC93" s="28"/>
      <c r="DD93" s="28"/>
      <c r="DE93" s="28"/>
      <c r="DF93" s="28"/>
      <c r="DG93" s="28"/>
      <c r="DH93" s="28"/>
      <c r="DI93" s="28"/>
      <c r="DJ93" s="28"/>
      <c r="DK93" s="28"/>
      <c r="DL93" s="28"/>
      <c r="DM93" s="28"/>
    </row>
    <row r="94" spans="2:117" s="4" customFormat="1" ht="24" customHeight="1">
      <c r="B94" s="293"/>
      <c r="C94" s="400" t="s">
        <v>166</v>
      </c>
      <c r="D94" s="401"/>
      <c r="E94" s="401"/>
      <c r="F94" s="401"/>
      <c r="G94" s="401"/>
      <c r="H94" s="401"/>
      <c r="I94" s="401"/>
      <c r="J94" s="401"/>
      <c r="K94" s="401"/>
      <c r="L94" s="401"/>
      <c r="M94" s="401"/>
      <c r="N94" s="406" t="s">
        <v>168</v>
      </c>
      <c r="O94" s="409" t="s">
        <v>169</v>
      </c>
      <c r="P94" s="410"/>
      <c r="Q94" s="410"/>
      <c r="R94" s="410"/>
      <c r="S94" s="410"/>
      <c r="T94" s="410"/>
      <c r="U94" s="410"/>
      <c r="V94" s="410"/>
      <c r="W94" s="410"/>
      <c r="X94" s="410"/>
      <c r="Y94" s="410"/>
      <c r="Z94" s="410"/>
      <c r="AA94" s="410"/>
      <c r="AB94" s="410"/>
      <c r="AC94" s="411"/>
      <c r="AD94" s="409" t="s">
        <v>170</v>
      </c>
      <c r="AE94" s="410"/>
      <c r="AF94" s="410"/>
      <c r="AG94" s="410"/>
      <c r="AH94" s="410"/>
      <c r="AI94" s="410"/>
      <c r="AJ94" s="410"/>
      <c r="AK94" s="410"/>
      <c r="AL94" s="410"/>
      <c r="AM94" s="410"/>
      <c r="AN94" s="410"/>
      <c r="AO94" s="410"/>
      <c r="AP94" s="410"/>
      <c r="AQ94" s="410"/>
      <c r="AR94" s="410"/>
      <c r="AS94" s="507" t="s">
        <v>174</v>
      </c>
      <c r="AT94" s="508"/>
      <c r="AU94" s="508"/>
      <c r="AV94" s="509"/>
      <c r="AW94" s="508" t="s">
        <v>176</v>
      </c>
      <c r="AX94" s="508"/>
      <c r="AY94" s="508"/>
      <c r="AZ94" s="508"/>
      <c r="BA94" s="510" t="s">
        <v>178</v>
      </c>
      <c r="BB94" s="511"/>
      <c r="BC94" s="511"/>
      <c r="BD94" s="511"/>
      <c r="BE94" s="511"/>
      <c r="BF94" s="511"/>
      <c r="BG94" s="511"/>
      <c r="BH94" s="511"/>
      <c r="BI94" s="511"/>
      <c r="BJ94" s="511"/>
      <c r="BK94" s="511"/>
      <c r="BL94" s="511"/>
      <c r="BM94" s="511"/>
      <c r="BN94" s="511"/>
      <c r="BO94" s="511"/>
      <c r="BP94" s="511"/>
      <c r="BQ94" s="511"/>
      <c r="BR94" s="512"/>
      <c r="BS94" s="55"/>
      <c r="BV94" s="58"/>
      <c r="BZ94" s="56"/>
      <c r="CA94" s="56"/>
      <c r="CB94" s="56"/>
      <c r="CC94" s="56"/>
      <c r="CD94" s="28"/>
      <c r="CE94" s="28"/>
      <c r="CF94" s="28"/>
      <c r="CG94" s="28"/>
      <c r="CH94" s="28"/>
      <c r="CI94" s="28"/>
      <c r="CJ94" s="28"/>
      <c r="CK94" s="28"/>
      <c r="CL94" s="28"/>
      <c r="CM94" s="28"/>
      <c r="CN94" s="56"/>
      <c r="CO94" s="57"/>
      <c r="CP94" s="57"/>
      <c r="CQ94" s="28"/>
      <c r="CR94" s="28"/>
      <c r="CS94" s="28"/>
      <c r="CT94" s="28"/>
      <c r="CU94" s="28"/>
      <c r="CV94" s="28"/>
      <c r="CW94" s="28"/>
      <c r="CX94" s="28"/>
      <c r="CY94" s="28"/>
      <c r="CZ94" s="28"/>
      <c r="DA94" s="28"/>
      <c r="DB94" s="28"/>
      <c r="DC94" s="28"/>
      <c r="DD94" s="28"/>
      <c r="DE94" s="28"/>
      <c r="DF94" s="28"/>
      <c r="DG94" s="28"/>
      <c r="DH94" s="28"/>
      <c r="DI94" s="28"/>
      <c r="DJ94" s="28"/>
      <c r="DK94" s="28"/>
      <c r="DL94" s="28"/>
      <c r="DM94" s="28"/>
    </row>
    <row r="95" spans="2:117" s="4" customFormat="1" ht="12.75" customHeight="1">
      <c r="B95" s="293"/>
      <c r="C95" s="402"/>
      <c r="D95" s="403"/>
      <c r="E95" s="403"/>
      <c r="F95" s="403"/>
      <c r="G95" s="403"/>
      <c r="H95" s="403"/>
      <c r="I95" s="403"/>
      <c r="J95" s="403"/>
      <c r="K95" s="403"/>
      <c r="L95" s="403"/>
      <c r="M95" s="403"/>
      <c r="N95" s="407"/>
      <c r="O95" s="423" t="s">
        <v>151</v>
      </c>
      <c r="P95" s="424"/>
      <c r="Q95" s="424"/>
      <c r="R95" s="424"/>
      <c r="S95" s="424"/>
      <c r="T95" s="424" t="s">
        <v>179</v>
      </c>
      <c r="U95" s="424"/>
      <c r="V95" s="424"/>
      <c r="W95" s="424"/>
      <c r="X95" s="424"/>
      <c r="Y95" s="429" t="s">
        <v>182</v>
      </c>
      <c r="Z95" s="424"/>
      <c r="AA95" s="424"/>
      <c r="AB95" s="424"/>
      <c r="AC95" s="430"/>
      <c r="AD95" s="423" t="s">
        <v>185</v>
      </c>
      <c r="AE95" s="424"/>
      <c r="AF95" s="424"/>
      <c r="AG95" s="424"/>
      <c r="AH95" s="424"/>
      <c r="AI95" s="424" t="s">
        <v>179</v>
      </c>
      <c r="AJ95" s="424"/>
      <c r="AK95" s="424"/>
      <c r="AL95" s="424"/>
      <c r="AM95" s="424"/>
      <c r="AN95" s="429" t="s">
        <v>186</v>
      </c>
      <c r="AO95" s="424"/>
      <c r="AP95" s="424"/>
      <c r="AQ95" s="424"/>
      <c r="AR95" s="430"/>
      <c r="AS95" s="414"/>
      <c r="AT95" s="415"/>
      <c r="AU95" s="415"/>
      <c r="AV95" s="416"/>
      <c r="AW95" s="415"/>
      <c r="AX95" s="415"/>
      <c r="AY95" s="415"/>
      <c r="AZ95" s="415"/>
      <c r="BA95" s="433" t="s">
        <v>187</v>
      </c>
      <c r="BB95" s="434"/>
      <c r="BC95" s="434"/>
      <c r="BD95" s="434"/>
      <c r="BE95" s="434"/>
      <c r="BF95" s="434"/>
      <c r="BG95" s="437" t="s">
        <v>189</v>
      </c>
      <c r="BH95" s="434"/>
      <c r="BI95" s="434"/>
      <c r="BJ95" s="434"/>
      <c r="BK95" s="434"/>
      <c r="BL95" s="438"/>
      <c r="BM95" s="434" t="s">
        <v>191</v>
      </c>
      <c r="BN95" s="434"/>
      <c r="BO95" s="434"/>
      <c r="BP95" s="434"/>
      <c r="BQ95" s="434"/>
      <c r="BR95" s="441"/>
      <c r="BS95" s="55"/>
      <c r="BV95" s="58"/>
      <c r="BZ95" s="56"/>
      <c r="CA95" s="56"/>
      <c r="CB95" s="56"/>
      <c r="CC95" s="56"/>
      <c r="CD95" s="28"/>
      <c r="CE95" s="28"/>
      <c r="CF95" s="28"/>
      <c r="CG95" s="28"/>
      <c r="CH95" s="28"/>
      <c r="CI95" s="28"/>
      <c r="CJ95" s="28"/>
      <c r="CK95" s="28"/>
      <c r="CL95" s="28"/>
      <c r="CM95" s="28"/>
      <c r="CN95" s="56"/>
      <c r="CO95" s="57"/>
      <c r="CP95" s="57"/>
      <c r="CQ95" s="28"/>
      <c r="CR95" s="28"/>
      <c r="CS95" s="28"/>
      <c r="CT95" s="28"/>
      <c r="CU95" s="28"/>
      <c r="CV95" s="28"/>
      <c r="CW95" s="28"/>
      <c r="CX95" s="28"/>
      <c r="CY95" s="28"/>
      <c r="CZ95" s="28"/>
      <c r="DA95" s="28"/>
      <c r="DB95" s="28"/>
      <c r="DC95" s="28"/>
      <c r="DD95" s="28"/>
      <c r="DE95" s="28"/>
      <c r="DF95" s="28"/>
      <c r="DG95" s="28"/>
      <c r="DH95" s="28"/>
      <c r="DI95" s="28"/>
      <c r="DJ95" s="28"/>
      <c r="DK95" s="28"/>
      <c r="DL95" s="28"/>
      <c r="DM95" s="28"/>
    </row>
    <row r="96" spans="2:117" s="4" customFormat="1" ht="63" customHeight="1">
      <c r="B96" s="293"/>
      <c r="C96" s="402"/>
      <c r="D96" s="403"/>
      <c r="E96" s="403"/>
      <c r="F96" s="403"/>
      <c r="G96" s="403"/>
      <c r="H96" s="403"/>
      <c r="I96" s="403"/>
      <c r="J96" s="403"/>
      <c r="K96" s="403"/>
      <c r="L96" s="403"/>
      <c r="M96" s="403"/>
      <c r="N96" s="407"/>
      <c r="O96" s="425"/>
      <c r="P96" s="426"/>
      <c r="Q96" s="426"/>
      <c r="R96" s="426"/>
      <c r="S96" s="426"/>
      <c r="T96" s="426"/>
      <c r="U96" s="426"/>
      <c r="V96" s="426"/>
      <c r="W96" s="426"/>
      <c r="X96" s="426"/>
      <c r="Y96" s="426"/>
      <c r="Z96" s="426"/>
      <c r="AA96" s="426"/>
      <c r="AB96" s="426"/>
      <c r="AC96" s="431"/>
      <c r="AD96" s="425"/>
      <c r="AE96" s="426"/>
      <c r="AF96" s="426"/>
      <c r="AG96" s="426"/>
      <c r="AH96" s="426"/>
      <c r="AI96" s="426"/>
      <c r="AJ96" s="426"/>
      <c r="AK96" s="426"/>
      <c r="AL96" s="426"/>
      <c r="AM96" s="426"/>
      <c r="AN96" s="426"/>
      <c r="AO96" s="426"/>
      <c r="AP96" s="426"/>
      <c r="AQ96" s="426"/>
      <c r="AR96" s="431"/>
      <c r="AS96" s="414"/>
      <c r="AT96" s="415"/>
      <c r="AU96" s="415"/>
      <c r="AV96" s="416"/>
      <c r="AW96" s="415"/>
      <c r="AX96" s="415"/>
      <c r="AY96" s="415"/>
      <c r="AZ96" s="415"/>
      <c r="BA96" s="435"/>
      <c r="BB96" s="436"/>
      <c r="BC96" s="436"/>
      <c r="BD96" s="436"/>
      <c r="BE96" s="436"/>
      <c r="BF96" s="436"/>
      <c r="BG96" s="439"/>
      <c r="BH96" s="436"/>
      <c r="BI96" s="436"/>
      <c r="BJ96" s="436"/>
      <c r="BK96" s="436"/>
      <c r="BL96" s="440"/>
      <c r="BM96" s="436"/>
      <c r="BN96" s="436"/>
      <c r="BO96" s="436"/>
      <c r="BP96" s="436"/>
      <c r="BQ96" s="436"/>
      <c r="BR96" s="442"/>
      <c r="BS96" s="55"/>
      <c r="BV96" s="58"/>
      <c r="BZ96" s="56"/>
      <c r="CA96" s="56"/>
      <c r="CB96" s="56"/>
      <c r="CC96" s="56"/>
      <c r="CD96" s="28"/>
      <c r="CE96" s="28"/>
      <c r="CF96" s="28"/>
      <c r="CG96" s="28"/>
      <c r="CH96" s="28"/>
      <c r="CI96" s="28"/>
      <c r="CJ96" s="28"/>
      <c r="CK96" s="28"/>
      <c r="CL96" s="28"/>
      <c r="CM96" s="28"/>
      <c r="CN96" s="56"/>
      <c r="CO96" s="57"/>
      <c r="CP96" s="57"/>
      <c r="CQ96" s="28"/>
      <c r="CR96" s="28"/>
      <c r="CS96" s="28"/>
      <c r="CT96" s="28"/>
      <c r="CU96" s="28"/>
      <c r="CV96" s="28"/>
      <c r="CW96" s="28"/>
      <c r="CX96" s="28"/>
      <c r="CY96" s="28"/>
      <c r="CZ96" s="28"/>
      <c r="DA96" s="28"/>
      <c r="DB96" s="28"/>
      <c r="DC96" s="28"/>
      <c r="DD96" s="28"/>
      <c r="DE96" s="28"/>
      <c r="DF96" s="28"/>
      <c r="DG96" s="28"/>
      <c r="DH96" s="28"/>
      <c r="DI96" s="28"/>
      <c r="DJ96" s="28"/>
      <c r="DK96" s="28"/>
      <c r="DL96" s="28"/>
      <c r="DM96" s="28"/>
    </row>
    <row r="97" spans="2:117" s="4" customFormat="1" ht="14.25" customHeight="1">
      <c r="B97" s="293"/>
      <c r="C97" s="404"/>
      <c r="D97" s="405"/>
      <c r="E97" s="405"/>
      <c r="F97" s="405"/>
      <c r="G97" s="405"/>
      <c r="H97" s="405"/>
      <c r="I97" s="405"/>
      <c r="J97" s="405"/>
      <c r="K97" s="405"/>
      <c r="L97" s="405"/>
      <c r="M97" s="405"/>
      <c r="N97" s="408"/>
      <c r="O97" s="427"/>
      <c r="P97" s="428"/>
      <c r="Q97" s="428"/>
      <c r="R97" s="428"/>
      <c r="S97" s="428"/>
      <c r="T97" s="428"/>
      <c r="U97" s="428"/>
      <c r="V97" s="428"/>
      <c r="W97" s="428"/>
      <c r="X97" s="428"/>
      <c r="Y97" s="428"/>
      <c r="Z97" s="428"/>
      <c r="AA97" s="428"/>
      <c r="AB97" s="428"/>
      <c r="AC97" s="432"/>
      <c r="AD97" s="427"/>
      <c r="AE97" s="428"/>
      <c r="AF97" s="428"/>
      <c r="AG97" s="428"/>
      <c r="AH97" s="428"/>
      <c r="AI97" s="428"/>
      <c r="AJ97" s="428"/>
      <c r="AK97" s="428"/>
      <c r="AL97" s="428"/>
      <c r="AM97" s="428"/>
      <c r="AN97" s="428"/>
      <c r="AO97" s="428"/>
      <c r="AP97" s="428"/>
      <c r="AQ97" s="428"/>
      <c r="AR97" s="432"/>
      <c r="AS97" s="417"/>
      <c r="AT97" s="418"/>
      <c r="AU97" s="418"/>
      <c r="AV97" s="419"/>
      <c r="AW97" s="418"/>
      <c r="AX97" s="418"/>
      <c r="AY97" s="418"/>
      <c r="AZ97" s="418"/>
      <c r="BA97" s="443" t="s">
        <v>193</v>
      </c>
      <c r="BB97" s="444"/>
      <c r="BC97" s="444"/>
      <c r="BD97" s="444"/>
      <c r="BE97" s="444"/>
      <c r="BF97" s="444"/>
      <c r="BG97" s="445" t="s">
        <v>193</v>
      </c>
      <c r="BH97" s="444"/>
      <c r="BI97" s="444"/>
      <c r="BJ97" s="444"/>
      <c r="BK97" s="444"/>
      <c r="BL97" s="446"/>
      <c r="BM97" s="444" t="s">
        <v>193</v>
      </c>
      <c r="BN97" s="444"/>
      <c r="BO97" s="444"/>
      <c r="BP97" s="444"/>
      <c r="BQ97" s="444"/>
      <c r="BR97" s="447"/>
      <c r="BS97" s="55"/>
      <c r="BV97" s="58" t="s">
        <v>284</v>
      </c>
      <c r="BZ97" s="56"/>
      <c r="CA97" s="56"/>
      <c r="CB97" s="56"/>
      <c r="CC97" s="56"/>
      <c r="CD97" s="28"/>
      <c r="CE97" s="28"/>
      <c r="CF97" s="28"/>
      <c r="CG97" s="28"/>
      <c r="CH97" s="28"/>
      <c r="CI97" s="28"/>
      <c r="CJ97" s="28"/>
      <c r="CK97" s="28"/>
      <c r="CL97" s="28"/>
      <c r="CM97" s="28"/>
      <c r="CN97" s="56"/>
      <c r="CO97" s="57"/>
      <c r="CP97" s="57"/>
      <c r="CQ97" s="28"/>
      <c r="CR97" s="28"/>
      <c r="CS97" s="28"/>
      <c r="CT97" s="28"/>
      <c r="CU97" s="28"/>
      <c r="CV97" s="28"/>
      <c r="CW97" s="28"/>
      <c r="CX97" s="28"/>
      <c r="CY97" s="28"/>
      <c r="CZ97" s="28"/>
      <c r="DA97" s="28"/>
      <c r="DB97" s="28"/>
      <c r="DC97" s="28"/>
      <c r="DD97" s="28"/>
      <c r="DE97" s="28"/>
      <c r="DF97" s="28"/>
      <c r="DG97" s="28"/>
      <c r="DH97" s="28"/>
      <c r="DI97" s="28"/>
      <c r="DJ97" s="28"/>
      <c r="DK97" s="28"/>
      <c r="DL97" s="28"/>
      <c r="DM97" s="28"/>
    </row>
    <row r="98" spans="2:117" s="4" customFormat="1" ht="26.25" customHeight="1">
      <c r="B98" s="293"/>
      <c r="C98" s="462"/>
      <c r="D98" s="463"/>
      <c r="E98" s="463"/>
      <c r="F98" s="463"/>
      <c r="G98" s="463"/>
      <c r="H98" s="463"/>
      <c r="I98" s="463"/>
      <c r="J98" s="463"/>
      <c r="K98" s="463"/>
      <c r="L98" s="463"/>
      <c r="M98" s="463"/>
      <c r="N98" s="65"/>
      <c r="O98" s="464"/>
      <c r="P98" s="465"/>
      <c r="Q98" s="465"/>
      <c r="R98" s="465"/>
      <c r="S98" s="465"/>
      <c r="T98" s="465"/>
      <c r="U98" s="465"/>
      <c r="V98" s="465"/>
      <c r="W98" s="465"/>
      <c r="X98" s="465"/>
      <c r="Y98" s="452">
        <f aca="true" t="shared" si="12" ref="Y98:Y104">T98-O98</f>
        <v>0</v>
      </c>
      <c r="Z98" s="452">
        <f aca="true" t="shared" si="13" ref="Z98:AC104">Y98-X98</f>
        <v>0</v>
      </c>
      <c r="AA98" s="452">
        <f t="shared" si="13"/>
        <v>0</v>
      </c>
      <c r="AB98" s="452">
        <f t="shared" si="13"/>
        <v>0</v>
      </c>
      <c r="AC98" s="453">
        <f t="shared" si="13"/>
        <v>0</v>
      </c>
      <c r="AD98" s="464"/>
      <c r="AE98" s="465"/>
      <c r="AF98" s="465"/>
      <c r="AG98" s="465"/>
      <c r="AH98" s="465"/>
      <c r="AI98" s="465"/>
      <c r="AJ98" s="465"/>
      <c r="AK98" s="465"/>
      <c r="AL98" s="465"/>
      <c r="AM98" s="465"/>
      <c r="AN98" s="452">
        <f aca="true" t="shared" si="14" ref="AN98:AN104">IF(N98="○",IF(AI98-T98&gt;0,0,T98-$B$159),IF(AI98-T98&gt;0,0,T98-$B$157))</f>
        <v>-0.833333333333333</v>
      </c>
      <c r="AO98" s="452">
        <f aca="true" t="shared" si="15" ref="AO98:AR104">IF(AJ98-$T$19&lt;0,0,AJ98-$T$19)</f>
        <v>0</v>
      </c>
      <c r="AP98" s="452">
        <f t="shared" si="15"/>
        <v>0</v>
      </c>
      <c r="AQ98" s="452">
        <f t="shared" si="15"/>
        <v>0</v>
      </c>
      <c r="AR98" s="453">
        <f t="shared" si="15"/>
        <v>0</v>
      </c>
      <c r="AS98" s="454">
        <f aca="true" t="shared" si="16" ref="AS98:AS104">IF(AN98&lt;0,0,IF(Y98=0,0,AN98/Y98))</f>
        <v>0</v>
      </c>
      <c r="AT98" s="455"/>
      <c r="AU98" s="455"/>
      <c r="AV98" s="456"/>
      <c r="AW98" s="466"/>
      <c r="AX98" s="466"/>
      <c r="AY98" s="466"/>
      <c r="AZ98" s="60" t="s">
        <v>197</v>
      </c>
      <c r="BA98" s="546"/>
      <c r="BB98" s="547"/>
      <c r="BC98" s="547"/>
      <c r="BD98" s="547"/>
      <c r="BE98" s="547"/>
      <c r="BF98" s="61" t="s">
        <v>107</v>
      </c>
      <c r="BG98" s="548"/>
      <c r="BH98" s="547"/>
      <c r="BI98" s="547"/>
      <c r="BJ98" s="547"/>
      <c r="BK98" s="547"/>
      <c r="BL98" s="62" t="s">
        <v>107</v>
      </c>
      <c r="BM98" s="547"/>
      <c r="BN98" s="547"/>
      <c r="BO98" s="547"/>
      <c r="BP98" s="547"/>
      <c r="BQ98" s="547"/>
      <c r="BR98" s="63" t="s">
        <v>107</v>
      </c>
      <c r="BS98" s="55"/>
      <c r="BV98" s="64" t="e">
        <f aca="true" t="shared" si="17" ref="BV98:BV104">$T$6*$AH$6*AS98*AW98</f>
        <v>#VALUE!</v>
      </c>
      <c r="BZ98" s="56"/>
      <c r="CA98" s="56"/>
      <c r="CB98" s="56"/>
      <c r="CC98" s="56"/>
      <c r="CD98" s="28"/>
      <c r="CE98" s="28"/>
      <c r="CF98" s="28"/>
      <c r="CG98" s="28"/>
      <c r="CH98" s="28"/>
      <c r="CI98" s="28"/>
      <c r="CJ98" s="28"/>
      <c r="CK98" s="28"/>
      <c r="CL98" s="28"/>
      <c r="CM98" s="28"/>
      <c r="CN98" s="56"/>
      <c r="CO98" s="57"/>
      <c r="CP98" s="57"/>
      <c r="CQ98" s="28"/>
      <c r="CR98" s="28"/>
      <c r="CS98" s="28"/>
      <c r="CT98" s="28"/>
      <c r="CU98" s="28"/>
      <c r="CV98" s="28"/>
      <c r="CW98" s="28"/>
      <c r="CX98" s="28"/>
      <c r="CY98" s="28"/>
      <c r="CZ98" s="28"/>
      <c r="DA98" s="28"/>
      <c r="DB98" s="28"/>
      <c r="DC98" s="28"/>
      <c r="DD98" s="28"/>
      <c r="DE98" s="28"/>
      <c r="DF98" s="28"/>
      <c r="DG98" s="28"/>
      <c r="DH98" s="28"/>
      <c r="DI98" s="28"/>
      <c r="DJ98" s="28"/>
      <c r="DK98" s="28"/>
      <c r="DL98" s="28"/>
      <c r="DM98" s="28"/>
    </row>
    <row r="99" spans="2:117" s="4" customFormat="1" ht="26.25" customHeight="1">
      <c r="B99" s="293"/>
      <c r="C99" s="462"/>
      <c r="D99" s="463"/>
      <c r="E99" s="463"/>
      <c r="F99" s="463"/>
      <c r="G99" s="463"/>
      <c r="H99" s="463"/>
      <c r="I99" s="463"/>
      <c r="J99" s="463"/>
      <c r="K99" s="463"/>
      <c r="L99" s="463"/>
      <c r="M99" s="463"/>
      <c r="N99" s="65"/>
      <c r="O99" s="464"/>
      <c r="P99" s="465"/>
      <c r="Q99" s="465"/>
      <c r="R99" s="465"/>
      <c r="S99" s="465"/>
      <c r="T99" s="465"/>
      <c r="U99" s="465"/>
      <c r="V99" s="465"/>
      <c r="W99" s="465"/>
      <c r="X99" s="465"/>
      <c r="Y99" s="452">
        <f t="shared" si="12"/>
        <v>0</v>
      </c>
      <c r="Z99" s="452">
        <f t="shared" si="13"/>
        <v>0</v>
      </c>
      <c r="AA99" s="452">
        <f t="shared" si="13"/>
        <v>0</v>
      </c>
      <c r="AB99" s="452">
        <f t="shared" si="13"/>
        <v>0</v>
      </c>
      <c r="AC99" s="453">
        <f t="shared" si="13"/>
        <v>0</v>
      </c>
      <c r="AD99" s="464"/>
      <c r="AE99" s="465"/>
      <c r="AF99" s="465"/>
      <c r="AG99" s="465"/>
      <c r="AH99" s="465"/>
      <c r="AI99" s="465"/>
      <c r="AJ99" s="465"/>
      <c r="AK99" s="465"/>
      <c r="AL99" s="465"/>
      <c r="AM99" s="465"/>
      <c r="AN99" s="452">
        <f t="shared" si="14"/>
        <v>-0.833333333333333</v>
      </c>
      <c r="AO99" s="452">
        <f t="shared" si="15"/>
        <v>0</v>
      </c>
      <c r="AP99" s="452">
        <f t="shared" si="15"/>
        <v>0</v>
      </c>
      <c r="AQ99" s="452">
        <f t="shared" si="15"/>
        <v>0</v>
      </c>
      <c r="AR99" s="453">
        <f t="shared" si="15"/>
        <v>0</v>
      </c>
      <c r="AS99" s="454">
        <f t="shared" si="16"/>
        <v>0</v>
      </c>
      <c r="AT99" s="455"/>
      <c r="AU99" s="455"/>
      <c r="AV99" s="456"/>
      <c r="AW99" s="466"/>
      <c r="AX99" s="466"/>
      <c r="AY99" s="466"/>
      <c r="AZ99" s="60" t="s">
        <v>197</v>
      </c>
      <c r="BA99" s="546"/>
      <c r="BB99" s="547"/>
      <c r="BC99" s="547"/>
      <c r="BD99" s="547"/>
      <c r="BE99" s="547"/>
      <c r="BF99" s="61" t="s">
        <v>107</v>
      </c>
      <c r="BG99" s="548"/>
      <c r="BH99" s="547"/>
      <c r="BI99" s="547"/>
      <c r="BJ99" s="547"/>
      <c r="BK99" s="547"/>
      <c r="BL99" s="62" t="s">
        <v>107</v>
      </c>
      <c r="BM99" s="547"/>
      <c r="BN99" s="547"/>
      <c r="BO99" s="547"/>
      <c r="BP99" s="547"/>
      <c r="BQ99" s="547"/>
      <c r="BR99" s="63" t="s">
        <v>107</v>
      </c>
      <c r="BS99" s="55"/>
      <c r="BV99" s="64" t="e">
        <f t="shared" si="17"/>
        <v>#VALUE!</v>
      </c>
      <c r="BZ99" s="56"/>
      <c r="CA99" s="56"/>
      <c r="CB99" s="56"/>
      <c r="CC99" s="56"/>
      <c r="CD99" s="28"/>
      <c r="CE99" s="28"/>
      <c r="CF99" s="28"/>
      <c r="CG99" s="28"/>
      <c r="CH99" s="28"/>
      <c r="CI99" s="28"/>
      <c r="CJ99" s="28"/>
      <c r="CK99" s="28"/>
      <c r="CL99" s="28"/>
      <c r="CM99" s="28"/>
      <c r="CN99" s="56"/>
      <c r="CO99" s="57"/>
      <c r="CP99" s="57"/>
      <c r="CQ99" s="28"/>
      <c r="CR99" s="28"/>
      <c r="CS99" s="28"/>
      <c r="CT99" s="28"/>
      <c r="CU99" s="28"/>
      <c r="CV99" s="28"/>
      <c r="CW99" s="28"/>
      <c r="CX99" s="28"/>
      <c r="CY99" s="28"/>
      <c r="CZ99" s="28"/>
      <c r="DA99" s="28"/>
      <c r="DB99" s="28"/>
      <c r="DC99" s="28"/>
      <c r="DD99" s="28"/>
      <c r="DE99" s="28"/>
      <c r="DF99" s="28"/>
      <c r="DG99" s="28"/>
      <c r="DH99" s="28"/>
      <c r="DI99" s="28"/>
      <c r="DJ99" s="28"/>
      <c r="DK99" s="28"/>
      <c r="DL99" s="28"/>
      <c r="DM99" s="28"/>
    </row>
    <row r="100" spans="2:117" s="4" customFormat="1" ht="26.25" customHeight="1">
      <c r="B100" s="293"/>
      <c r="C100" s="462"/>
      <c r="D100" s="463"/>
      <c r="E100" s="463"/>
      <c r="F100" s="463"/>
      <c r="G100" s="463"/>
      <c r="H100" s="463"/>
      <c r="I100" s="463"/>
      <c r="J100" s="463"/>
      <c r="K100" s="463"/>
      <c r="L100" s="463"/>
      <c r="M100" s="463"/>
      <c r="N100" s="65"/>
      <c r="O100" s="464"/>
      <c r="P100" s="465"/>
      <c r="Q100" s="465"/>
      <c r="R100" s="465"/>
      <c r="S100" s="465"/>
      <c r="T100" s="465"/>
      <c r="U100" s="465"/>
      <c r="V100" s="465"/>
      <c r="W100" s="465"/>
      <c r="X100" s="465"/>
      <c r="Y100" s="452">
        <f t="shared" si="12"/>
        <v>0</v>
      </c>
      <c r="Z100" s="452">
        <f t="shared" si="13"/>
        <v>0</v>
      </c>
      <c r="AA100" s="452">
        <f t="shared" si="13"/>
        <v>0</v>
      </c>
      <c r="AB100" s="452">
        <f t="shared" si="13"/>
        <v>0</v>
      </c>
      <c r="AC100" s="453">
        <f t="shared" si="13"/>
        <v>0</v>
      </c>
      <c r="AD100" s="464"/>
      <c r="AE100" s="465"/>
      <c r="AF100" s="465"/>
      <c r="AG100" s="465"/>
      <c r="AH100" s="465"/>
      <c r="AI100" s="465"/>
      <c r="AJ100" s="465"/>
      <c r="AK100" s="465"/>
      <c r="AL100" s="465"/>
      <c r="AM100" s="465"/>
      <c r="AN100" s="452">
        <f t="shared" si="14"/>
        <v>-0.833333333333333</v>
      </c>
      <c r="AO100" s="452">
        <f t="shared" si="15"/>
        <v>0</v>
      </c>
      <c r="AP100" s="452">
        <f t="shared" si="15"/>
        <v>0</v>
      </c>
      <c r="AQ100" s="452">
        <f t="shared" si="15"/>
        <v>0</v>
      </c>
      <c r="AR100" s="453">
        <f t="shared" si="15"/>
        <v>0</v>
      </c>
      <c r="AS100" s="454">
        <f t="shared" si="16"/>
        <v>0</v>
      </c>
      <c r="AT100" s="455"/>
      <c r="AU100" s="455"/>
      <c r="AV100" s="456"/>
      <c r="AW100" s="466"/>
      <c r="AX100" s="466"/>
      <c r="AY100" s="466"/>
      <c r="AZ100" s="60" t="s">
        <v>197</v>
      </c>
      <c r="BA100" s="546"/>
      <c r="BB100" s="547"/>
      <c r="BC100" s="547"/>
      <c r="BD100" s="547"/>
      <c r="BE100" s="547"/>
      <c r="BF100" s="61" t="s">
        <v>107</v>
      </c>
      <c r="BG100" s="548"/>
      <c r="BH100" s="547"/>
      <c r="BI100" s="547"/>
      <c r="BJ100" s="547"/>
      <c r="BK100" s="547"/>
      <c r="BL100" s="62" t="s">
        <v>107</v>
      </c>
      <c r="BM100" s="547"/>
      <c r="BN100" s="547"/>
      <c r="BO100" s="547"/>
      <c r="BP100" s="547"/>
      <c r="BQ100" s="547"/>
      <c r="BR100" s="63" t="s">
        <v>107</v>
      </c>
      <c r="BS100" s="55"/>
      <c r="BV100" s="64" t="e">
        <f t="shared" si="17"/>
        <v>#VALUE!</v>
      </c>
      <c r="BZ100" s="56"/>
      <c r="CA100" s="56"/>
      <c r="CB100" s="56"/>
      <c r="CC100" s="56"/>
      <c r="CD100" s="28"/>
      <c r="CE100" s="28"/>
      <c r="CF100" s="28"/>
      <c r="CG100" s="28"/>
      <c r="CH100" s="28"/>
      <c r="CI100" s="28"/>
      <c r="CJ100" s="28"/>
      <c r="CK100" s="28"/>
      <c r="CL100" s="28"/>
      <c r="CM100" s="28"/>
      <c r="CN100" s="56"/>
      <c r="CO100" s="57"/>
      <c r="CP100" s="57"/>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row>
    <row r="101" spans="2:117" s="4" customFormat="1" ht="26.25" customHeight="1">
      <c r="B101" s="293"/>
      <c r="C101" s="462"/>
      <c r="D101" s="463"/>
      <c r="E101" s="463"/>
      <c r="F101" s="463"/>
      <c r="G101" s="463"/>
      <c r="H101" s="463"/>
      <c r="I101" s="463"/>
      <c r="J101" s="463"/>
      <c r="K101" s="463"/>
      <c r="L101" s="463"/>
      <c r="M101" s="463"/>
      <c r="N101" s="65"/>
      <c r="O101" s="464"/>
      <c r="P101" s="465"/>
      <c r="Q101" s="465"/>
      <c r="R101" s="465"/>
      <c r="S101" s="465"/>
      <c r="T101" s="465"/>
      <c r="U101" s="465"/>
      <c r="V101" s="465"/>
      <c r="W101" s="465"/>
      <c r="X101" s="465"/>
      <c r="Y101" s="452">
        <f t="shared" si="12"/>
        <v>0</v>
      </c>
      <c r="Z101" s="452">
        <f t="shared" si="13"/>
        <v>0</v>
      </c>
      <c r="AA101" s="452">
        <f t="shared" si="13"/>
        <v>0</v>
      </c>
      <c r="AB101" s="452">
        <f t="shared" si="13"/>
        <v>0</v>
      </c>
      <c r="AC101" s="453">
        <f t="shared" si="13"/>
        <v>0</v>
      </c>
      <c r="AD101" s="464"/>
      <c r="AE101" s="465"/>
      <c r="AF101" s="465"/>
      <c r="AG101" s="465"/>
      <c r="AH101" s="465"/>
      <c r="AI101" s="465"/>
      <c r="AJ101" s="465"/>
      <c r="AK101" s="465"/>
      <c r="AL101" s="465"/>
      <c r="AM101" s="465"/>
      <c r="AN101" s="452">
        <f t="shared" si="14"/>
        <v>-0.833333333333333</v>
      </c>
      <c r="AO101" s="452">
        <f t="shared" si="15"/>
        <v>0</v>
      </c>
      <c r="AP101" s="452">
        <f t="shared" si="15"/>
        <v>0</v>
      </c>
      <c r="AQ101" s="452">
        <f t="shared" si="15"/>
        <v>0</v>
      </c>
      <c r="AR101" s="453">
        <f t="shared" si="15"/>
        <v>0</v>
      </c>
      <c r="AS101" s="454">
        <f t="shared" si="16"/>
        <v>0</v>
      </c>
      <c r="AT101" s="455"/>
      <c r="AU101" s="455"/>
      <c r="AV101" s="456"/>
      <c r="AW101" s="466"/>
      <c r="AX101" s="466"/>
      <c r="AY101" s="466"/>
      <c r="AZ101" s="60" t="s">
        <v>197</v>
      </c>
      <c r="BA101" s="546"/>
      <c r="BB101" s="547"/>
      <c r="BC101" s="547"/>
      <c r="BD101" s="547"/>
      <c r="BE101" s="547"/>
      <c r="BF101" s="61" t="s">
        <v>107</v>
      </c>
      <c r="BG101" s="548"/>
      <c r="BH101" s="547"/>
      <c r="BI101" s="547"/>
      <c r="BJ101" s="547"/>
      <c r="BK101" s="547"/>
      <c r="BL101" s="62" t="s">
        <v>107</v>
      </c>
      <c r="BM101" s="547"/>
      <c r="BN101" s="547"/>
      <c r="BO101" s="547"/>
      <c r="BP101" s="547"/>
      <c r="BQ101" s="547"/>
      <c r="BR101" s="63" t="s">
        <v>107</v>
      </c>
      <c r="BS101" s="55"/>
      <c r="BV101" s="64" t="e">
        <f t="shared" si="17"/>
        <v>#VALUE!</v>
      </c>
      <c r="BZ101" s="56"/>
      <c r="CA101" s="56"/>
      <c r="CB101" s="56"/>
      <c r="CC101" s="56"/>
      <c r="CD101" s="28"/>
      <c r="CE101" s="28"/>
      <c r="CF101" s="28"/>
      <c r="CG101" s="28"/>
      <c r="CH101" s="28"/>
      <c r="CI101" s="28"/>
      <c r="CJ101" s="28"/>
      <c r="CK101" s="28"/>
      <c r="CL101" s="28"/>
      <c r="CM101" s="28"/>
      <c r="CN101" s="56"/>
      <c r="CO101" s="57"/>
      <c r="CP101" s="57"/>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row>
    <row r="102" spans="2:117" s="4" customFormat="1" ht="26.25" customHeight="1">
      <c r="B102" s="293"/>
      <c r="C102" s="462"/>
      <c r="D102" s="463"/>
      <c r="E102" s="463"/>
      <c r="F102" s="463"/>
      <c r="G102" s="463"/>
      <c r="H102" s="463"/>
      <c r="I102" s="463"/>
      <c r="J102" s="463"/>
      <c r="K102" s="463"/>
      <c r="L102" s="463"/>
      <c r="M102" s="463"/>
      <c r="N102" s="65"/>
      <c r="O102" s="464"/>
      <c r="P102" s="465"/>
      <c r="Q102" s="465"/>
      <c r="R102" s="465"/>
      <c r="S102" s="465"/>
      <c r="T102" s="465"/>
      <c r="U102" s="465"/>
      <c r="V102" s="465"/>
      <c r="W102" s="465"/>
      <c r="X102" s="465"/>
      <c r="Y102" s="452">
        <f t="shared" si="12"/>
        <v>0</v>
      </c>
      <c r="Z102" s="452">
        <f t="shared" si="13"/>
        <v>0</v>
      </c>
      <c r="AA102" s="452">
        <f t="shared" si="13"/>
        <v>0</v>
      </c>
      <c r="AB102" s="452">
        <f t="shared" si="13"/>
        <v>0</v>
      </c>
      <c r="AC102" s="453">
        <f t="shared" si="13"/>
        <v>0</v>
      </c>
      <c r="AD102" s="464"/>
      <c r="AE102" s="465"/>
      <c r="AF102" s="465"/>
      <c r="AG102" s="465"/>
      <c r="AH102" s="465"/>
      <c r="AI102" s="465"/>
      <c r="AJ102" s="465"/>
      <c r="AK102" s="465"/>
      <c r="AL102" s="465"/>
      <c r="AM102" s="465"/>
      <c r="AN102" s="452">
        <f t="shared" si="14"/>
        <v>-0.833333333333333</v>
      </c>
      <c r="AO102" s="452">
        <f t="shared" si="15"/>
        <v>0</v>
      </c>
      <c r="AP102" s="452">
        <f t="shared" si="15"/>
        <v>0</v>
      </c>
      <c r="AQ102" s="452">
        <f t="shared" si="15"/>
        <v>0</v>
      </c>
      <c r="AR102" s="453">
        <f t="shared" si="15"/>
        <v>0</v>
      </c>
      <c r="AS102" s="454">
        <f t="shared" si="16"/>
        <v>0</v>
      </c>
      <c r="AT102" s="455"/>
      <c r="AU102" s="455"/>
      <c r="AV102" s="456"/>
      <c r="AW102" s="466"/>
      <c r="AX102" s="466"/>
      <c r="AY102" s="466"/>
      <c r="AZ102" s="60" t="s">
        <v>197</v>
      </c>
      <c r="BA102" s="546"/>
      <c r="BB102" s="547"/>
      <c r="BC102" s="547"/>
      <c r="BD102" s="547"/>
      <c r="BE102" s="547"/>
      <c r="BF102" s="61" t="s">
        <v>107</v>
      </c>
      <c r="BG102" s="548"/>
      <c r="BH102" s="547"/>
      <c r="BI102" s="547"/>
      <c r="BJ102" s="547"/>
      <c r="BK102" s="547"/>
      <c r="BL102" s="62" t="s">
        <v>107</v>
      </c>
      <c r="BM102" s="547"/>
      <c r="BN102" s="547"/>
      <c r="BO102" s="547"/>
      <c r="BP102" s="547"/>
      <c r="BQ102" s="547"/>
      <c r="BR102" s="63" t="s">
        <v>107</v>
      </c>
      <c r="BS102" s="55"/>
      <c r="BV102" s="64" t="e">
        <f t="shared" si="17"/>
        <v>#VALUE!</v>
      </c>
      <c r="BZ102" s="56"/>
      <c r="CA102" s="56"/>
      <c r="CB102" s="56"/>
      <c r="CC102" s="56"/>
      <c r="CD102" s="28"/>
      <c r="CE102" s="28"/>
      <c r="CF102" s="28"/>
      <c r="CG102" s="28"/>
      <c r="CH102" s="28"/>
      <c r="CI102" s="28"/>
      <c r="CJ102" s="28"/>
      <c r="CK102" s="28"/>
      <c r="CL102" s="28"/>
      <c r="CM102" s="28"/>
      <c r="CN102" s="56"/>
      <c r="CO102" s="57"/>
      <c r="CP102" s="57"/>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row>
    <row r="103" spans="2:117" s="4" customFormat="1" ht="26.25" customHeight="1">
      <c r="B103" s="293"/>
      <c r="C103" s="462"/>
      <c r="D103" s="463"/>
      <c r="E103" s="463"/>
      <c r="F103" s="463"/>
      <c r="G103" s="463"/>
      <c r="H103" s="463"/>
      <c r="I103" s="463"/>
      <c r="J103" s="463"/>
      <c r="K103" s="463"/>
      <c r="L103" s="463"/>
      <c r="M103" s="463"/>
      <c r="N103" s="65"/>
      <c r="O103" s="464"/>
      <c r="P103" s="465"/>
      <c r="Q103" s="465"/>
      <c r="R103" s="465"/>
      <c r="S103" s="465"/>
      <c r="T103" s="465"/>
      <c r="U103" s="465"/>
      <c r="V103" s="465"/>
      <c r="W103" s="465"/>
      <c r="X103" s="465"/>
      <c r="Y103" s="452">
        <f t="shared" si="12"/>
        <v>0</v>
      </c>
      <c r="Z103" s="452">
        <f t="shared" si="13"/>
        <v>0</v>
      </c>
      <c r="AA103" s="452">
        <f t="shared" si="13"/>
        <v>0</v>
      </c>
      <c r="AB103" s="452">
        <f t="shared" si="13"/>
        <v>0</v>
      </c>
      <c r="AC103" s="453">
        <f t="shared" si="13"/>
        <v>0</v>
      </c>
      <c r="AD103" s="464"/>
      <c r="AE103" s="465"/>
      <c r="AF103" s="465"/>
      <c r="AG103" s="465"/>
      <c r="AH103" s="465"/>
      <c r="AI103" s="465"/>
      <c r="AJ103" s="465"/>
      <c r="AK103" s="465"/>
      <c r="AL103" s="465"/>
      <c r="AM103" s="465"/>
      <c r="AN103" s="452">
        <f t="shared" si="14"/>
        <v>-0.833333333333333</v>
      </c>
      <c r="AO103" s="452">
        <f t="shared" si="15"/>
        <v>0</v>
      </c>
      <c r="AP103" s="452">
        <f t="shared" si="15"/>
        <v>0</v>
      </c>
      <c r="AQ103" s="452">
        <f t="shared" si="15"/>
        <v>0</v>
      </c>
      <c r="AR103" s="453">
        <f t="shared" si="15"/>
        <v>0</v>
      </c>
      <c r="AS103" s="454">
        <f t="shared" si="16"/>
        <v>0</v>
      </c>
      <c r="AT103" s="455"/>
      <c r="AU103" s="455"/>
      <c r="AV103" s="456"/>
      <c r="AW103" s="466"/>
      <c r="AX103" s="466"/>
      <c r="AY103" s="466"/>
      <c r="AZ103" s="60" t="s">
        <v>197</v>
      </c>
      <c r="BA103" s="546"/>
      <c r="BB103" s="547"/>
      <c r="BC103" s="547"/>
      <c r="BD103" s="547"/>
      <c r="BE103" s="547"/>
      <c r="BF103" s="61" t="s">
        <v>107</v>
      </c>
      <c r="BG103" s="548"/>
      <c r="BH103" s="547"/>
      <c r="BI103" s="547"/>
      <c r="BJ103" s="547"/>
      <c r="BK103" s="547"/>
      <c r="BL103" s="62" t="s">
        <v>107</v>
      </c>
      <c r="BM103" s="547"/>
      <c r="BN103" s="547"/>
      <c r="BO103" s="547"/>
      <c r="BP103" s="547"/>
      <c r="BQ103" s="547"/>
      <c r="BR103" s="63" t="s">
        <v>107</v>
      </c>
      <c r="BS103" s="55"/>
      <c r="BV103" s="64" t="e">
        <f t="shared" si="17"/>
        <v>#VALUE!</v>
      </c>
      <c r="BZ103" s="56"/>
      <c r="CA103" s="56"/>
      <c r="CB103" s="56"/>
      <c r="CC103" s="56"/>
      <c r="CD103" s="28"/>
      <c r="CE103" s="28"/>
      <c r="CF103" s="28"/>
      <c r="CG103" s="28"/>
      <c r="CH103" s="28"/>
      <c r="CI103" s="28"/>
      <c r="CJ103" s="28"/>
      <c r="CK103" s="28"/>
      <c r="CL103" s="28"/>
      <c r="CM103" s="28"/>
      <c r="CN103" s="56"/>
      <c r="CO103" s="57"/>
      <c r="CP103" s="57"/>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row>
    <row r="104" spans="2:117" s="4" customFormat="1" ht="26.25" customHeight="1">
      <c r="B104" s="293"/>
      <c r="C104" s="467"/>
      <c r="D104" s="468"/>
      <c r="E104" s="468"/>
      <c r="F104" s="468"/>
      <c r="G104" s="468"/>
      <c r="H104" s="468"/>
      <c r="I104" s="468"/>
      <c r="J104" s="468"/>
      <c r="K104" s="468"/>
      <c r="L104" s="468"/>
      <c r="M104" s="468"/>
      <c r="N104" s="66"/>
      <c r="O104" s="469"/>
      <c r="P104" s="470"/>
      <c r="Q104" s="470"/>
      <c r="R104" s="470"/>
      <c r="S104" s="470"/>
      <c r="T104" s="471"/>
      <c r="U104" s="471"/>
      <c r="V104" s="471"/>
      <c r="W104" s="471"/>
      <c r="X104" s="471"/>
      <c r="Y104" s="472">
        <f t="shared" si="12"/>
        <v>0</v>
      </c>
      <c r="Z104" s="472">
        <f t="shared" si="13"/>
        <v>0</v>
      </c>
      <c r="AA104" s="472">
        <f t="shared" si="13"/>
        <v>0</v>
      </c>
      <c r="AB104" s="472">
        <f t="shared" si="13"/>
        <v>0</v>
      </c>
      <c r="AC104" s="473">
        <f t="shared" si="13"/>
        <v>0</v>
      </c>
      <c r="AD104" s="474"/>
      <c r="AE104" s="471"/>
      <c r="AF104" s="471"/>
      <c r="AG104" s="471"/>
      <c r="AH104" s="471"/>
      <c r="AI104" s="471"/>
      <c r="AJ104" s="471"/>
      <c r="AK104" s="471"/>
      <c r="AL104" s="471"/>
      <c r="AM104" s="471"/>
      <c r="AN104" s="472">
        <f t="shared" si="14"/>
        <v>-0.833333333333333</v>
      </c>
      <c r="AO104" s="472">
        <f t="shared" si="15"/>
        <v>0</v>
      </c>
      <c r="AP104" s="472">
        <f t="shared" si="15"/>
        <v>0</v>
      </c>
      <c r="AQ104" s="472">
        <f t="shared" si="15"/>
        <v>0</v>
      </c>
      <c r="AR104" s="473">
        <f t="shared" si="15"/>
        <v>0</v>
      </c>
      <c r="AS104" s="475">
        <f t="shared" si="16"/>
        <v>0</v>
      </c>
      <c r="AT104" s="476"/>
      <c r="AU104" s="476"/>
      <c r="AV104" s="477"/>
      <c r="AW104" s="478"/>
      <c r="AX104" s="478"/>
      <c r="AY104" s="478"/>
      <c r="AZ104" s="67" t="s">
        <v>197</v>
      </c>
      <c r="BA104" s="546"/>
      <c r="BB104" s="547"/>
      <c r="BC104" s="547"/>
      <c r="BD104" s="547"/>
      <c r="BE104" s="547"/>
      <c r="BF104" s="61" t="s">
        <v>107</v>
      </c>
      <c r="BG104" s="548"/>
      <c r="BH104" s="547"/>
      <c r="BI104" s="547"/>
      <c r="BJ104" s="547"/>
      <c r="BK104" s="547"/>
      <c r="BL104" s="62" t="s">
        <v>107</v>
      </c>
      <c r="BM104" s="547"/>
      <c r="BN104" s="547"/>
      <c r="BO104" s="547"/>
      <c r="BP104" s="547"/>
      <c r="BQ104" s="547"/>
      <c r="BR104" s="63" t="s">
        <v>107</v>
      </c>
      <c r="BS104" s="55"/>
      <c r="BV104" s="64" t="e">
        <f t="shared" si="17"/>
        <v>#VALUE!</v>
      </c>
      <c r="BZ104" s="56"/>
      <c r="CA104" s="56"/>
      <c r="CB104" s="56"/>
      <c r="CC104" s="56"/>
      <c r="CD104" s="28"/>
      <c r="CE104" s="28"/>
      <c r="CF104" s="28"/>
      <c r="CG104" s="28"/>
      <c r="CH104" s="28"/>
      <c r="CI104" s="28"/>
      <c r="CJ104" s="28"/>
      <c r="CK104" s="28"/>
      <c r="CL104" s="28"/>
      <c r="CM104" s="28"/>
      <c r="CN104" s="56"/>
      <c r="CO104" s="57"/>
      <c r="CP104" s="57"/>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row>
    <row r="105" spans="2:117" s="4" customFormat="1" ht="26.25" customHeight="1">
      <c r="B105" s="294"/>
      <c r="C105" s="479" t="s">
        <v>198</v>
      </c>
      <c r="D105" s="480"/>
      <c r="E105" s="481"/>
      <c r="F105" s="549"/>
      <c r="G105" s="514"/>
      <c r="H105" s="514"/>
      <c r="I105" s="514"/>
      <c r="J105" s="514"/>
      <c r="K105" s="514"/>
      <c r="L105" s="514"/>
      <c r="M105" s="514"/>
      <c r="N105" s="514"/>
      <c r="O105" s="514"/>
      <c r="P105" s="514"/>
      <c r="Q105" s="514"/>
      <c r="R105" s="514"/>
      <c r="S105" s="514"/>
      <c r="T105" s="487" t="s">
        <v>201</v>
      </c>
      <c r="U105" s="488"/>
      <c r="V105" s="488"/>
      <c r="W105" s="488"/>
      <c r="X105" s="488"/>
      <c r="Y105" s="488"/>
      <c r="Z105" s="488"/>
      <c r="AA105" s="488"/>
      <c r="AB105" s="488"/>
      <c r="AC105" s="488"/>
      <c r="AD105" s="488"/>
      <c r="AE105" s="488"/>
      <c r="AF105" s="488"/>
      <c r="AG105" s="488"/>
      <c r="AH105" s="488"/>
      <c r="AI105" s="488"/>
      <c r="AJ105" s="488"/>
      <c r="AK105" s="488"/>
      <c r="AL105" s="488"/>
      <c r="AM105" s="488"/>
      <c r="AN105" s="488"/>
      <c r="AO105" s="488"/>
      <c r="AP105" s="488"/>
      <c r="AQ105" s="488"/>
      <c r="AR105" s="488"/>
      <c r="AS105" s="488"/>
      <c r="AT105" s="488"/>
      <c r="AU105" s="488"/>
      <c r="AV105" s="488"/>
      <c r="AW105" s="488"/>
      <c r="AX105" s="488"/>
      <c r="AY105" s="488"/>
      <c r="AZ105" s="488"/>
      <c r="BA105" s="68" t="s">
        <v>205</v>
      </c>
      <c r="BB105" s="489">
        <f>SUM(BA98:BE104)</f>
        <v>0</v>
      </c>
      <c r="BC105" s="490"/>
      <c r="BD105" s="490"/>
      <c r="BE105" s="490"/>
      <c r="BF105" s="69" t="s">
        <v>107</v>
      </c>
      <c r="BG105" s="70" t="s">
        <v>206</v>
      </c>
      <c r="BH105" s="489">
        <f>SUM(BG98:BK104)</f>
        <v>0</v>
      </c>
      <c r="BI105" s="490"/>
      <c r="BJ105" s="490"/>
      <c r="BK105" s="490"/>
      <c r="BL105" s="71" t="s">
        <v>107</v>
      </c>
      <c r="BM105" s="67" t="s">
        <v>165</v>
      </c>
      <c r="BN105" s="489">
        <f>SUM(BM98:BQ104)</f>
        <v>0</v>
      </c>
      <c r="BO105" s="490"/>
      <c r="BP105" s="490"/>
      <c r="BQ105" s="490"/>
      <c r="BR105" s="72" t="s">
        <v>107</v>
      </c>
      <c r="BS105" s="55"/>
      <c r="BV105" s="58"/>
      <c r="BZ105" s="56"/>
      <c r="CA105" s="56"/>
      <c r="CB105" s="56"/>
      <c r="CC105" s="56"/>
      <c r="CD105" s="28"/>
      <c r="CE105" s="28"/>
      <c r="CF105" s="28"/>
      <c r="CG105" s="28"/>
      <c r="CH105" s="28"/>
      <c r="CI105" s="28"/>
      <c r="CJ105" s="28"/>
      <c r="CK105" s="28"/>
      <c r="CL105" s="28"/>
      <c r="CM105" s="28"/>
      <c r="CN105" s="56"/>
      <c r="CO105" s="57"/>
      <c r="CP105" s="57"/>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row>
    <row r="106" spans="2:117" s="4" customFormat="1" ht="26.25" customHeight="1">
      <c r="B106" s="295"/>
      <c r="C106" s="482"/>
      <c r="D106" s="483"/>
      <c r="E106" s="484"/>
      <c r="F106" s="491" t="s">
        <v>209</v>
      </c>
      <c r="G106" s="492"/>
      <c r="H106" s="492"/>
      <c r="I106" s="492"/>
      <c r="J106" s="492"/>
      <c r="K106" s="492"/>
      <c r="L106" s="492"/>
      <c r="M106" s="492"/>
      <c r="N106" s="550"/>
      <c r="O106" s="550"/>
      <c r="P106" s="550"/>
      <c r="Q106" s="550"/>
      <c r="R106" s="492" t="s">
        <v>197</v>
      </c>
      <c r="S106" s="492"/>
      <c r="T106" s="494" t="s">
        <v>210</v>
      </c>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6">
        <f>BB105+BH105+BN105</f>
        <v>0</v>
      </c>
      <c r="BB106" s="497"/>
      <c r="BC106" s="497"/>
      <c r="BD106" s="497"/>
      <c r="BE106" s="497"/>
      <c r="BF106" s="497"/>
      <c r="BG106" s="497"/>
      <c r="BH106" s="497"/>
      <c r="BI106" s="497"/>
      <c r="BJ106" s="497"/>
      <c r="BK106" s="497"/>
      <c r="BL106" s="497"/>
      <c r="BM106" s="497"/>
      <c r="BN106" s="497"/>
      <c r="BO106" s="497"/>
      <c r="BP106" s="497"/>
      <c r="BQ106" s="497"/>
      <c r="BR106" s="73" t="s">
        <v>107</v>
      </c>
      <c r="BS106" s="55"/>
      <c r="BV106" s="58"/>
      <c r="BZ106" s="56"/>
      <c r="CA106" s="56"/>
      <c r="CB106" s="56"/>
      <c r="CC106" s="56"/>
      <c r="CD106" s="28"/>
      <c r="CE106" s="28"/>
      <c r="CF106" s="28"/>
      <c r="CG106" s="28"/>
      <c r="CH106" s="28"/>
      <c r="CI106" s="28"/>
      <c r="CJ106" s="28"/>
      <c r="CK106" s="28"/>
      <c r="CL106" s="28"/>
      <c r="CM106" s="28"/>
      <c r="CN106" s="56"/>
      <c r="CO106" s="57"/>
      <c r="CP106" s="57"/>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row>
    <row r="117" spans="2:5" ht="18" customHeight="1">
      <c r="B117" s="93">
        <v>0</v>
      </c>
      <c r="E117" s="1" t="s">
        <v>286</v>
      </c>
    </row>
    <row r="118" ht="18" customHeight="1">
      <c r="B118" s="93">
        <v>0.0208333333333333</v>
      </c>
    </row>
    <row r="119" ht="18" customHeight="1">
      <c r="B119" s="93">
        <v>0.0416666666666667</v>
      </c>
    </row>
    <row r="120" ht="18" customHeight="1">
      <c r="B120" s="93">
        <v>0.0625</v>
      </c>
    </row>
    <row r="121" ht="18" customHeight="1">
      <c r="B121" s="93">
        <v>0.0833333333333333</v>
      </c>
    </row>
    <row r="122" ht="18" customHeight="1">
      <c r="B122" s="93">
        <v>0.104166666666667</v>
      </c>
    </row>
    <row r="123" ht="18" customHeight="1">
      <c r="B123" s="93">
        <v>0.125</v>
      </c>
    </row>
    <row r="124" ht="18" customHeight="1">
      <c r="B124" s="93">
        <v>0.145833333333333</v>
      </c>
    </row>
    <row r="125" ht="18" customHeight="1">
      <c r="B125" s="93">
        <v>0.166666666666667</v>
      </c>
    </row>
    <row r="126" ht="18" customHeight="1">
      <c r="B126" s="93">
        <v>0.1875</v>
      </c>
    </row>
    <row r="127" spans="2:3" ht="18" customHeight="1">
      <c r="B127" s="93">
        <v>0.208333333333333</v>
      </c>
      <c r="C127" s="93">
        <v>0.208333333333333</v>
      </c>
    </row>
    <row r="128" spans="2:3" ht="18" customHeight="1">
      <c r="B128" s="93">
        <v>0.229166666666667</v>
      </c>
      <c r="C128" s="93">
        <v>0.229166666666667</v>
      </c>
    </row>
    <row r="129" spans="2:3" ht="18" customHeight="1">
      <c r="B129" s="93">
        <v>0.25</v>
      </c>
      <c r="C129" s="93">
        <v>0.25</v>
      </c>
    </row>
    <row r="130" spans="2:3" ht="18" customHeight="1">
      <c r="B130" s="93">
        <v>0.270833333333333</v>
      </c>
      <c r="C130" s="93">
        <v>0.270833333333333</v>
      </c>
    </row>
    <row r="131" spans="2:3" ht="18" customHeight="1">
      <c r="B131" s="93">
        <v>0.291666666666667</v>
      </c>
      <c r="C131" s="93">
        <v>0.291666666666667</v>
      </c>
    </row>
    <row r="132" spans="2:3" ht="18" customHeight="1">
      <c r="B132" s="93">
        <v>0.3125</v>
      </c>
      <c r="C132" s="93">
        <v>0.3125</v>
      </c>
    </row>
    <row r="133" spans="2:3" ht="18" customHeight="1">
      <c r="B133" s="93">
        <v>0.333333333333333</v>
      </c>
      <c r="C133" s="93">
        <v>0.333333333333333</v>
      </c>
    </row>
    <row r="134" spans="2:3" ht="18" customHeight="1">
      <c r="B134" s="93">
        <v>0.354166666666667</v>
      </c>
      <c r="C134" s="93">
        <v>0.354166666666667</v>
      </c>
    </row>
    <row r="135" spans="2:3" ht="18" customHeight="1">
      <c r="B135" s="93">
        <v>0.375</v>
      </c>
      <c r="C135" s="93">
        <v>0.375</v>
      </c>
    </row>
    <row r="136" spans="2:3" ht="18" customHeight="1">
      <c r="B136" s="93">
        <v>0.395833333333333</v>
      </c>
      <c r="C136" s="93">
        <v>0.395833333333333</v>
      </c>
    </row>
    <row r="137" spans="2:3" ht="18" customHeight="1">
      <c r="B137" s="93">
        <v>0.416666666666667</v>
      </c>
      <c r="C137" s="93">
        <v>0.416666666666667</v>
      </c>
    </row>
    <row r="138" spans="2:3" ht="18" customHeight="1">
      <c r="B138" s="93">
        <v>0.4375</v>
      </c>
      <c r="C138" s="93">
        <v>0.4375</v>
      </c>
    </row>
    <row r="139" spans="2:3" ht="18" customHeight="1">
      <c r="B139" s="93">
        <v>0.458333333333333</v>
      </c>
      <c r="C139" s="93">
        <v>0.458333333333333</v>
      </c>
    </row>
    <row r="140" spans="2:3" ht="18" customHeight="1">
      <c r="B140" s="93">
        <v>0.479166666666667</v>
      </c>
      <c r="C140" s="93">
        <v>0.479166666666667</v>
      </c>
    </row>
    <row r="141" spans="2:3" ht="18" customHeight="1">
      <c r="B141" s="93">
        <v>0.5</v>
      </c>
      <c r="C141" s="93">
        <v>0.5</v>
      </c>
    </row>
    <row r="142" spans="2:3" ht="18" customHeight="1">
      <c r="B142" s="93">
        <v>0.520833333333333</v>
      </c>
      <c r="C142" s="93">
        <v>0.520833333333333</v>
      </c>
    </row>
    <row r="143" spans="2:3" ht="18" customHeight="1">
      <c r="B143" s="93">
        <v>0.541666666666667</v>
      </c>
      <c r="C143" s="93">
        <v>0.541666666666667</v>
      </c>
    </row>
    <row r="144" spans="2:3" ht="18" customHeight="1">
      <c r="B144" s="93">
        <v>0.5625</v>
      </c>
      <c r="C144" s="93">
        <v>0.5625</v>
      </c>
    </row>
    <row r="145" spans="2:3" ht="18" customHeight="1">
      <c r="B145" s="93">
        <v>0.583333333333333</v>
      </c>
      <c r="C145" s="93">
        <v>0.583333333333333</v>
      </c>
    </row>
    <row r="146" spans="2:3" ht="18" customHeight="1">
      <c r="B146" s="93">
        <v>0.604166666666667</v>
      </c>
      <c r="C146" s="93">
        <v>0.604166666666667</v>
      </c>
    </row>
    <row r="147" spans="2:3" ht="18" customHeight="1">
      <c r="B147" s="93">
        <v>0.625</v>
      </c>
      <c r="C147" s="93">
        <v>0.625</v>
      </c>
    </row>
    <row r="148" spans="2:3" ht="18" customHeight="1">
      <c r="B148" s="93">
        <v>0.645833333333333</v>
      </c>
      <c r="C148" s="93">
        <v>0.645833333333333</v>
      </c>
    </row>
    <row r="149" spans="2:3" ht="18" customHeight="1">
      <c r="B149" s="93">
        <v>0.666666666666667</v>
      </c>
      <c r="C149" s="93">
        <v>0.666666666666667</v>
      </c>
    </row>
    <row r="150" spans="2:3" ht="18" customHeight="1">
      <c r="B150" s="93">
        <v>0.6875</v>
      </c>
      <c r="C150" s="93">
        <v>0.6875</v>
      </c>
    </row>
    <row r="151" spans="2:3" ht="18" customHeight="1">
      <c r="B151" s="93">
        <v>0.708333333333333</v>
      </c>
      <c r="C151" s="93">
        <v>0.708333333333333</v>
      </c>
    </row>
    <row r="152" spans="2:3" ht="18" customHeight="1">
      <c r="B152" s="93">
        <v>0.729166666666667</v>
      </c>
      <c r="C152" s="93">
        <v>0.729166666666667</v>
      </c>
    </row>
    <row r="153" spans="2:3" ht="18" customHeight="1">
      <c r="B153" s="93">
        <v>0.75</v>
      </c>
      <c r="C153" s="93">
        <v>0.75</v>
      </c>
    </row>
    <row r="154" spans="2:3" ht="18" customHeight="1">
      <c r="B154" s="93">
        <v>0.770833333333333</v>
      </c>
      <c r="C154" s="93">
        <v>0.770833333333333</v>
      </c>
    </row>
    <row r="155" spans="2:3" ht="18" customHeight="1">
      <c r="B155" s="93">
        <v>0.791666666666667</v>
      </c>
      <c r="C155" s="93">
        <v>0.791666666666667</v>
      </c>
    </row>
    <row r="156" spans="2:3" ht="18" customHeight="1">
      <c r="B156" s="93">
        <v>0.8125</v>
      </c>
      <c r="C156" s="93">
        <v>0.8125</v>
      </c>
    </row>
    <row r="157" spans="2:3" ht="18" customHeight="1">
      <c r="B157" s="93">
        <v>0.833333333333333</v>
      </c>
      <c r="C157" s="93">
        <v>0.833333333333333</v>
      </c>
    </row>
    <row r="158" spans="2:3" ht="18" customHeight="1">
      <c r="B158" s="93">
        <v>0.854166666666667</v>
      </c>
      <c r="C158" s="93">
        <v>0.854166666666667</v>
      </c>
    </row>
    <row r="159" spans="2:3" ht="18" customHeight="1">
      <c r="B159" s="93">
        <v>0.875</v>
      </c>
      <c r="C159" s="93">
        <v>0.875</v>
      </c>
    </row>
    <row r="160" ht="18" customHeight="1">
      <c r="B160" s="93">
        <v>0.895833333333333</v>
      </c>
    </row>
    <row r="161" ht="18" customHeight="1">
      <c r="B161" s="93">
        <v>0.916666666666667</v>
      </c>
    </row>
    <row r="162" ht="18" customHeight="1">
      <c r="B162" s="93">
        <v>0.9375</v>
      </c>
    </row>
    <row r="163" ht="18" customHeight="1">
      <c r="B163" s="93">
        <v>0.958333333333333</v>
      </c>
    </row>
    <row r="164" ht="18" customHeight="1">
      <c r="B164" s="93">
        <v>0.979166666666667</v>
      </c>
    </row>
    <row r="165" ht="18" customHeight="1">
      <c r="B165" s="94">
        <v>1</v>
      </c>
    </row>
    <row r="166" ht="18" customHeight="1">
      <c r="B166" s="94">
        <v>1.02083333333333</v>
      </c>
    </row>
    <row r="167" ht="18" customHeight="1">
      <c r="B167" s="94">
        <v>1.04166666666667</v>
      </c>
    </row>
    <row r="168" ht="18" customHeight="1">
      <c r="B168" s="94">
        <v>1.0625000000000102</v>
      </c>
    </row>
    <row r="169" ht="18" customHeight="1">
      <c r="B169" s="94">
        <v>1.0833333333333504</v>
      </c>
    </row>
    <row r="170" ht="18" customHeight="1">
      <c r="B170" s="94">
        <v>1.1041666666666905</v>
      </c>
    </row>
    <row r="171" ht="18" customHeight="1">
      <c r="B171" s="94">
        <v>1.1250000000000306</v>
      </c>
    </row>
    <row r="172" ht="18" customHeight="1">
      <c r="B172" s="94">
        <v>1.1458333333333708</v>
      </c>
    </row>
    <row r="173" ht="18" customHeight="1">
      <c r="B173" s="94">
        <v>1.166666666666711</v>
      </c>
    </row>
    <row r="174" ht="18" customHeight="1">
      <c r="B174" s="94">
        <v>1.187500000000051</v>
      </c>
    </row>
    <row r="175" ht="18" customHeight="1">
      <c r="B175" s="94">
        <v>1.2083333333333912</v>
      </c>
    </row>
  </sheetData>
  <sheetProtection password="8481" sheet="1"/>
  <mergeCells count="545">
    <mergeCell ref="BA106:BQ106"/>
    <mergeCell ref="C105:E106"/>
    <mergeCell ref="F105:S105"/>
    <mergeCell ref="T105:AZ105"/>
    <mergeCell ref="BB105:BE105"/>
    <mergeCell ref="BH105:BK105"/>
    <mergeCell ref="BN105:BQ105"/>
    <mergeCell ref="F106:M106"/>
    <mergeCell ref="N106:Q106"/>
    <mergeCell ref="R106:S106"/>
    <mergeCell ref="T106:AZ106"/>
    <mergeCell ref="AN104:AR104"/>
    <mergeCell ref="AS104:AV104"/>
    <mergeCell ref="AW104:AY104"/>
    <mergeCell ref="BA104:BE104"/>
    <mergeCell ref="BG104:BK104"/>
    <mergeCell ref="BM104:BQ104"/>
    <mergeCell ref="C104:M104"/>
    <mergeCell ref="O104:S104"/>
    <mergeCell ref="T104:X104"/>
    <mergeCell ref="Y104:AC104"/>
    <mergeCell ref="AD104:AH104"/>
    <mergeCell ref="AI104:AM104"/>
    <mergeCell ref="AN103:AR103"/>
    <mergeCell ref="AS103:AV103"/>
    <mergeCell ref="AW103:AY103"/>
    <mergeCell ref="BA103:BE103"/>
    <mergeCell ref="BG103:BK103"/>
    <mergeCell ref="BM103:BQ103"/>
    <mergeCell ref="C103:M103"/>
    <mergeCell ref="O103:S103"/>
    <mergeCell ref="T103:X103"/>
    <mergeCell ref="Y103:AC103"/>
    <mergeCell ref="AD103:AH103"/>
    <mergeCell ref="AI103:AM103"/>
    <mergeCell ref="AN102:AR102"/>
    <mergeCell ref="AS102:AV102"/>
    <mergeCell ref="AW102:AY102"/>
    <mergeCell ref="BA102:BE102"/>
    <mergeCell ref="BG102:BK102"/>
    <mergeCell ref="BM102:BQ102"/>
    <mergeCell ref="C102:M102"/>
    <mergeCell ref="O102:S102"/>
    <mergeCell ref="T102:X102"/>
    <mergeCell ref="Y102:AC102"/>
    <mergeCell ref="AD102:AH102"/>
    <mergeCell ref="AI102:AM102"/>
    <mergeCell ref="AN101:AR101"/>
    <mergeCell ref="AS101:AV101"/>
    <mergeCell ref="AW101:AY101"/>
    <mergeCell ref="BA101:BE101"/>
    <mergeCell ref="BG101:BK101"/>
    <mergeCell ref="BM101:BQ101"/>
    <mergeCell ref="C101:M101"/>
    <mergeCell ref="O101:S101"/>
    <mergeCell ref="T101:X101"/>
    <mergeCell ref="Y101:AC101"/>
    <mergeCell ref="AD101:AH101"/>
    <mergeCell ref="AI101:AM101"/>
    <mergeCell ref="AN100:AR100"/>
    <mergeCell ref="AS100:AV100"/>
    <mergeCell ref="AW100:AY100"/>
    <mergeCell ref="BA100:BE100"/>
    <mergeCell ref="BG100:BK100"/>
    <mergeCell ref="BM100:BQ100"/>
    <mergeCell ref="C100:M100"/>
    <mergeCell ref="O100:S100"/>
    <mergeCell ref="T100:X100"/>
    <mergeCell ref="Y100:AC100"/>
    <mergeCell ref="AD100:AH100"/>
    <mergeCell ref="AI100:AM100"/>
    <mergeCell ref="AN99:AR99"/>
    <mergeCell ref="AS99:AV99"/>
    <mergeCell ref="AW99:AY99"/>
    <mergeCell ref="BA99:BE99"/>
    <mergeCell ref="BG99:BK99"/>
    <mergeCell ref="BM99:BQ99"/>
    <mergeCell ref="C99:M99"/>
    <mergeCell ref="O99:S99"/>
    <mergeCell ref="T99:X99"/>
    <mergeCell ref="Y99:AC99"/>
    <mergeCell ref="AD99:AH99"/>
    <mergeCell ref="AI99:AM99"/>
    <mergeCell ref="AN98:AR98"/>
    <mergeCell ref="AS98:AV98"/>
    <mergeCell ref="AW98:AY98"/>
    <mergeCell ref="BA98:BE98"/>
    <mergeCell ref="BG98:BK98"/>
    <mergeCell ref="BM98:BQ98"/>
    <mergeCell ref="BM95:BR96"/>
    <mergeCell ref="BA97:BF97"/>
    <mergeCell ref="BG97:BL97"/>
    <mergeCell ref="BM97:BR97"/>
    <mergeCell ref="C98:M98"/>
    <mergeCell ref="O98:S98"/>
    <mergeCell ref="T98:X98"/>
    <mergeCell ref="Y98:AC98"/>
    <mergeCell ref="AD98:AH98"/>
    <mergeCell ref="AI98:AM98"/>
    <mergeCell ref="AW94:AZ97"/>
    <mergeCell ref="BA94:BR94"/>
    <mergeCell ref="O95:S97"/>
    <mergeCell ref="T95:X97"/>
    <mergeCell ref="Y95:AC97"/>
    <mergeCell ref="AD95:AH97"/>
    <mergeCell ref="AI95:AM97"/>
    <mergeCell ref="AN95:AR97"/>
    <mergeCell ref="BA95:BF96"/>
    <mergeCell ref="BG95:BL96"/>
    <mergeCell ref="C93:AC93"/>
    <mergeCell ref="AD93:AR93"/>
    <mergeCell ref="AS93:AZ93"/>
    <mergeCell ref="BA93:BK93"/>
    <mergeCell ref="BL93:BR93"/>
    <mergeCell ref="C94:M97"/>
    <mergeCell ref="N94:N97"/>
    <mergeCell ref="O94:AC94"/>
    <mergeCell ref="AD94:AR94"/>
    <mergeCell ref="AS94:AV97"/>
    <mergeCell ref="BQ91:BR92"/>
    <mergeCell ref="BT91:BY91"/>
    <mergeCell ref="BZ91:CC91"/>
    <mergeCell ref="CD91:CM91"/>
    <mergeCell ref="CN91:CP91"/>
    <mergeCell ref="CQ91:DM91"/>
    <mergeCell ref="CN90:CP90"/>
    <mergeCell ref="CQ90:DM90"/>
    <mergeCell ref="C91:F92"/>
    <mergeCell ref="G91:O92"/>
    <mergeCell ref="P91:AI92"/>
    <mergeCell ref="AJ91:AK92"/>
    <mergeCell ref="AL91:AV92"/>
    <mergeCell ref="AW91:BH92"/>
    <mergeCell ref="BI91:BK92"/>
    <mergeCell ref="BL91:BP92"/>
    <mergeCell ref="AB90:AG90"/>
    <mergeCell ref="AH90:AN90"/>
    <mergeCell ref="AW90:AZ90"/>
    <mergeCell ref="BA90:BR90"/>
    <mergeCell ref="BZ90:CC90"/>
    <mergeCell ref="CD90:CM90"/>
    <mergeCell ref="BZ88:CC89"/>
    <mergeCell ref="CD88:DB89"/>
    <mergeCell ref="DC88:DF89"/>
    <mergeCell ref="DG88:DM89"/>
    <mergeCell ref="C90:F90"/>
    <mergeCell ref="G90:M90"/>
    <mergeCell ref="N90:O90"/>
    <mergeCell ref="P90:S90"/>
    <mergeCell ref="T90:Y90"/>
    <mergeCell ref="Z90:AA90"/>
    <mergeCell ref="BZ86:CC86"/>
    <mergeCell ref="CD86:DB86"/>
    <mergeCell ref="DC86:DF87"/>
    <mergeCell ref="DG86:DM87"/>
    <mergeCell ref="C87:F87"/>
    <mergeCell ref="G87:AV87"/>
    <mergeCell ref="BZ87:CC87"/>
    <mergeCell ref="CD87:DB87"/>
    <mergeCell ref="B86:B106"/>
    <mergeCell ref="C86:F86"/>
    <mergeCell ref="G86:AV86"/>
    <mergeCell ref="AW86:AZ87"/>
    <mergeCell ref="BA86:BP87"/>
    <mergeCell ref="BQ86:BR87"/>
    <mergeCell ref="C88:F89"/>
    <mergeCell ref="G88:AV89"/>
    <mergeCell ref="AW88:AZ89"/>
    <mergeCell ref="BA88:BR89"/>
    <mergeCell ref="BN83:BQ83"/>
    <mergeCell ref="F84:M84"/>
    <mergeCell ref="N84:Q84"/>
    <mergeCell ref="R84:S84"/>
    <mergeCell ref="T84:AZ84"/>
    <mergeCell ref="BA84:BQ84"/>
    <mergeCell ref="AS82:AV82"/>
    <mergeCell ref="AW82:AY82"/>
    <mergeCell ref="BA82:BE82"/>
    <mergeCell ref="BG82:BK82"/>
    <mergeCell ref="BM82:BQ82"/>
    <mergeCell ref="C83:E84"/>
    <mergeCell ref="F83:S83"/>
    <mergeCell ref="T83:AZ83"/>
    <mergeCell ref="BB83:BE83"/>
    <mergeCell ref="BH83:BK83"/>
    <mergeCell ref="BA81:BE81"/>
    <mergeCell ref="BG81:BK81"/>
    <mergeCell ref="BM81:BQ81"/>
    <mergeCell ref="C82:M82"/>
    <mergeCell ref="O82:S82"/>
    <mergeCell ref="T82:X82"/>
    <mergeCell ref="Y82:AC82"/>
    <mergeCell ref="AD82:AH82"/>
    <mergeCell ref="AI82:AM82"/>
    <mergeCell ref="AN82:AR82"/>
    <mergeCell ref="BM80:BQ80"/>
    <mergeCell ref="C81:M81"/>
    <mergeCell ref="O81:S81"/>
    <mergeCell ref="T81:X81"/>
    <mergeCell ref="Y81:AC81"/>
    <mergeCell ref="AD81:AH81"/>
    <mergeCell ref="AI81:AM81"/>
    <mergeCell ref="AN81:AR81"/>
    <mergeCell ref="AS81:AV81"/>
    <mergeCell ref="AW81:AY81"/>
    <mergeCell ref="AI80:AM80"/>
    <mergeCell ref="AN80:AR80"/>
    <mergeCell ref="AS80:AV80"/>
    <mergeCell ref="AW80:AY80"/>
    <mergeCell ref="BA80:BE80"/>
    <mergeCell ref="BG80:BK80"/>
    <mergeCell ref="AS79:AV79"/>
    <mergeCell ref="AW79:AY79"/>
    <mergeCell ref="BA79:BE79"/>
    <mergeCell ref="BG79:BK79"/>
    <mergeCell ref="BM79:BQ79"/>
    <mergeCell ref="C80:M80"/>
    <mergeCell ref="O80:S80"/>
    <mergeCell ref="T80:X80"/>
    <mergeCell ref="Y80:AC80"/>
    <mergeCell ref="AD80:AH80"/>
    <mergeCell ref="BA78:BE78"/>
    <mergeCell ref="BG78:BK78"/>
    <mergeCell ref="BM78:BQ78"/>
    <mergeCell ref="C79:M79"/>
    <mergeCell ref="O79:S79"/>
    <mergeCell ref="T79:X79"/>
    <mergeCell ref="Y79:AC79"/>
    <mergeCell ref="AD79:AH79"/>
    <mergeCell ref="AI79:AM79"/>
    <mergeCell ref="AN79:AR79"/>
    <mergeCell ref="BM77:BQ77"/>
    <mergeCell ref="C78:M78"/>
    <mergeCell ref="O78:S78"/>
    <mergeCell ref="T78:X78"/>
    <mergeCell ref="Y78:AC78"/>
    <mergeCell ref="AD78:AH78"/>
    <mergeCell ref="AI78:AM78"/>
    <mergeCell ref="AN78:AR78"/>
    <mergeCell ref="AS78:AV78"/>
    <mergeCell ref="AW78:AY78"/>
    <mergeCell ref="AI77:AM77"/>
    <mergeCell ref="AN77:AR77"/>
    <mergeCell ref="AS77:AV77"/>
    <mergeCell ref="AW77:AY77"/>
    <mergeCell ref="BA77:BE77"/>
    <mergeCell ref="BG77:BK77"/>
    <mergeCell ref="AS76:AV76"/>
    <mergeCell ref="AW76:AY76"/>
    <mergeCell ref="BA76:BE76"/>
    <mergeCell ref="BG76:BK76"/>
    <mergeCell ref="BM76:BQ76"/>
    <mergeCell ref="C77:M77"/>
    <mergeCell ref="O77:S77"/>
    <mergeCell ref="T77:X77"/>
    <mergeCell ref="Y77:AC77"/>
    <mergeCell ref="AD77:AH77"/>
    <mergeCell ref="BA75:BF75"/>
    <mergeCell ref="BG75:BL75"/>
    <mergeCell ref="BM75:BR75"/>
    <mergeCell ref="C76:M76"/>
    <mergeCell ref="O76:S76"/>
    <mergeCell ref="T76:X76"/>
    <mergeCell ref="Y76:AC76"/>
    <mergeCell ref="AD76:AH76"/>
    <mergeCell ref="AI76:AM76"/>
    <mergeCell ref="AN76:AR76"/>
    <mergeCell ref="BA72:BR72"/>
    <mergeCell ref="O73:S75"/>
    <mergeCell ref="T73:X75"/>
    <mergeCell ref="Y73:AC75"/>
    <mergeCell ref="AD73:AH75"/>
    <mergeCell ref="AI73:AM75"/>
    <mergeCell ref="AN73:AR75"/>
    <mergeCell ref="BA73:BF74"/>
    <mergeCell ref="BG73:BL74"/>
    <mergeCell ref="BM73:BR74"/>
    <mergeCell ref="C72:M75"/>
    <mergeCell ref="N72:N75"/>
    <mergeCell ref="O72:AC72"/>
    <mergeCell ref="AD72:AR72"/>
    <mergeCell ref="AS72:AV75"/>
    <mergeCell ref="AW72:AZ75"/>
    <mergeCell ref="CD69:CM69"/>
    <mergeCell ref="CN69:CP69"/>
    <mergeCell ref="CQ69:DM69"/>
    <mergeCell ref="C71:AC71"/>
    <mergeCell ref="AD71:AR71"/>
    <mergeCell ref="AS71:AZ71"/>
    <mergeCell ref="BA71:BK71"/>
    <mergeCell ref="BL71:BR71"/>
    <mergeCell ref="AW69:BH70"/>
    <mergeCell ref="BI69:BK70"/>
    <mergeCell ref="BL69:BP70"/>
    <mergeCell ref="BQ69:BR70"/>
    <mergeCell ref="BT69:BY69"/>
    <mergeCell ref="BZ69:CC69"/>
    <mergeCell ref="BA68:BR68"/>
    <mergeCell ref="BZ68:CC68"/>
    <mergeCell ref="CD68:CM68"/>
    <mergeCell ref="CN68:CP68"/>
    <mergeCell ref="CQ68:DM68"/>
    <mergeCell ref="C69:F70"/>
    <mergeCell ref="G69:O70"/>
    <mergeCell ref="P69:AI70"/>
    <mergeCell ref="AJ69:AK70"/>
    <mergeCell ref="AL69:AV70"/>
    <mergeCell ref="DG66:DM67"/>
    <mergeCell ref="C68:F68"/>
    <mergeCell ref="G68:M68"/>
    <mergeCell ref="N68:O68"/>
    <mergeCell ref="P68:S68"/>
    <mergeCell ref="T68:Y68"/>
    <mergeCell ref="Z68:AA68"/>
    <mergeCell ref="AB68:AG68"/>
    <mergeCell ref="AH68:AN68"/>
    <mergeCell ref="AW68:AZ68"/>
    <mergeCell ref="G66:AV67"/>
    <mergeCell ref="AW66:AZ67"/>
    <mergeCell ref="BA66:BR67"/>
    <mergeCell ref="BZ66:CC67"/>
    <mergeCell ref="CD66:DB67"/>
    <mergeCell ref="DC66:DF67"/>
    <mergeCell ref="BZ64:CC64"/>
    <mergeCell ref="CD64:DB64"/>
    <mergeCell ref="DC64:DF65"/>
    <mergeCell ref="DG64:DM65"/>
    <mergeCell ref="C65:F65"/>
    <mergeCell ref="G65:AV65"/>
    <mergeCell ref="BZ65:CC65"/>
    <mergeCell ref="CD65:DB65"/>
    <mergeCell ref="B59:BR59"/>
    <mergeCell ref="B60:BR60"/>
    <mergeCell ref="B61:BR61"/>
    <mergeCell ref="B64:B84"/>
    <mergeCell ref="C64:F64"/>
    <mergeCell ref="G64:AV64"/>
    <mergeCell ref="AW64:AZ65"/>
    <mergeCell ref="BA64:BP65"/>
    <mergeCell ref="BQ64:BR65"/>
    <mergeCell ref="C66:F67"/>
    <mergeCell ref="B53:BR53"/>
    <mergeCell ref="B54:BR54"/>
    <mergeCell ref="B55:BR55"/>
    <mergeCell ref="B56:BR56"/>
    <mergeCell ref="B57:BR57"/>
    <mergeCell ref="B58:BR58"/>
    <mergeCell ref="B47:BR47"/>
    <mergeCell ref="B48:BR48"/>
    <mergeCell ref="B49:BR49"/>
    <mergeCell ref="B50:BR50"/>
    <mergeCell ref="B51:BR51"/>
    <mergeCell ref="B52:BR52"/>
    <mergeCell ref="B41:BR41"/>
    <mergeCell ref="B42:BR42"/>
    <mergeCell ref="B43:BR43"/>
    <mergeCell ref="B44:BR44"/>
    <mergeCell ref="B45:BR45"/>
    <mergeCell ref="B46:BR46"/>
    <mergeCell ref="B35:BR35"/>
    <mergeCell ref="B36:BR36"/>
    <mergeCell ref="B37:BR37"/>
    <mergeCell ref="B38:BR38"/>
    <mergeCell ref="B39:BR39"/>
    <mergeCell ref="B40:BR40"/>
    <mergeCell ref="B29:BR29"/>
    <mergeCell ref="B30:BR30"/>
    <mergeCell ref="B31:BR31"/>
    <mergeCell ref="B32:BR32"/>
    <mergeCell ref="B33:BR33"/>
    <mergeCell ref="B34:BR34"/>
    <mergeCell ref="BA22:BQ22"/>
    <mergeCell ref="B24:BR24"/>
    <mergeCell ref="B25:BR25"/>
    <mergeCell ref="B26:BR26"/>
    <mergeCell ref="B27:BR27"/>
    <mergeCell ref="B28:BR28"/>
    <mergeCell ref="C21:E22"/>
    <mergeCell ref="F21:S21"/>
    <mergeCell ref="T21:AZ21"/>
    <mergeCell ref="BB21:BE21"/>
    <mergeCell ref="BH21:BK21"/>
    <mergeCell ref="BN21:BQ21"/>
    <mergeCell ref="F22:M22"/>
    <mergeCell ref="N22:Q22"/>
    <mergeCell ref="R22:S22"/>
    <mergeCell ref="T22:AZ22"/>
    <mergeCell ref="AN20:AR20"/>
    <mergeCell ref="AS20:AV20"/>
    <mergeCell ref="AW20:AY20"/>
    <mergeCell ref="BA20:BE20"/>
    <mergeCell ref="BG20:BK20"/>
    <mergeCell ref="BM20:BQ20"/>
    <mergeCell ref="C20:M20"/>
    <mergeCell ref="O20:S20"/>
    <mergeCell ref="T20:X20"/>
    <mergeCell ref="Y20:AC20"/>
    <mergeCell ref="AD20:AH20"/>
    <mergeCell ref="AI20:AM20"/>
    <mergeCell ref="AN19:AR19"/>
    <mergeCell ref="AS19:AV19"/>
    <mergeCell ref="AW19:AY19"/>
    <mergeCell ref="BA19:BE19"/>
    <mergeCell ref="BG19:BK19"/>
    <mergeCell ref="BM19:BQ19"/>
    <mergeCell ref="C19:M19"/>
    <mergeCell ref="O19:S19"/>
    <mergeCell ref="T19:X19"/>
    <mergeCell ref="Y19:AC19"/>
    <mergeCell ref="AD19:AH19"/>
    <mergeCell ref="AI19:AM19"/>
    <mergeCell ref="AN18:AR18"/>
    <mergeCell ref="AS18:AV18"/>
    <mergeCell ref="AW18:AY18"/>
    <mergeCell ref="BA18:BE18"/>
    <mergeCell ref="BG18:BK18"/>
    <mergeCell ref="BM18:BQ18"/>
    <mergeCell ref="C18:M18"/>
    <mergeCell ref="O18:S18"/>
    <mergeCell ref="T18:X18"/>
    <mergeCell ref="Y18:AC18"/>
    <mergeCell ref="AD18:AH18"/>
    <mergeCell ref="AI18:AM18"/>
    <mergeCell ref="AN17:AR17"/>
    <mergeCell ref="AS17:AV17"/>
    <mergeCell ref="AW17:AY17"/>
    <mergeCell ref="BA17:BE17"/>
    <mergeCell ref="BG17:BK17"/>
    <mergeCell ref="BM17:BQ17"/>
    <mergeCell ref="C17:M17"/>
    <mergeCell ref="O17:S17"/>
    <mergeCell ref="T17:X17"/>
    <mergeCell ref="Y17:AC17"/>
    <mergeCell ref="AD17:AH17"/>
    <mergeCell ref="AI17:AM17"/>
    <mergeCell ref="AN16:AR16"/>
    <mergeCell ref="AS16:AV16"/>
    <mergeCell ref="AW16:AY16"/>
    <mergeCell ref="BA16:BE16"/>
    <mergeCell ref="BG16:BK16"/>
    <mergeCell ref="BM16:BQ16"/>
    <mergeCell ref="C16:M16"/>
    <mergeCell ref="O16:S16"/>
    <mergeCell ref="T16:X16"/>
    <mergeCell ref="Y16:AC16"/>
    <mergeCell ref="AD16:AH16"/>
    <mergeCell ref="AI16:AM16"/>
    <mergeCell ref="AN15:AR15"/>
    <mergeCell ref="AS15:AV15"/>
    <mergeCell ref="AW15:AY15"/>
    <mergeCell ref="BA15:BE15"/>
    <mergeCell ref="BG15:BK15"/>
    <mergeCell ref="BM15:BQ15"/>
    <mergeCell ref="C15:M15"/>
    <mergeCell ref="O15:S15"/>
    <mergeCell ref="T15:X15"/>
    <mergeCell ref="Y15:AC15"/>
    <mergeCell ref="AD15:AH15"/>
    <mergeCell ref="AI15:AM15"/>
    <mergeCell ref="AN14:AR14"/>
    <mergeCell ref="AS14:AV14"/>
    <mergeCell ref="AW14:AY14"/>
    <mergeCell ref="BA14:BE14"/>
    <mergeCell ref="BG14:BK14"/>
    <mergeCell ref="BM14:BQ14"/>
    <mergeCell ref="BM11:BR12"/>
    <mergeCell ref="BA13:BF13"/>
    <mergeCell ref="BG13:BL13"/>
    <mergeCell ref="BM13:BR13"/>
    <mergeCell ref="C14:M14"/>
    <mergeCell ref="O14:S14"/>
    <mergeCell ref="T14:X14"/>
    <mergeCell ref="Y14:AC14"/>
    <mergeCell ref="AD14:AH14"/>
    <mergeCell ref="AI14:AM14"/>
    <mergeCell ref="AW10:AZ13"/>
    <mergeCell ref="BA10:BR10"/>
    <mergeCell ref="O11:S13"/>
    <mergeCell ref="T11:X13"/>
    <mergeCell ref="Y11:AC13"/>
    <mergeCell ref="AD11:AH13"/>
    <mergeCell ref="AI11:AM13"/>
    <mergeCell ref="AN11:AR13"/>
    <mergeCell ref="BA11:BF12"/>
    <mergeCell ref="BG11:BL12"/>
    <mergeCell ref="C9:AC9"/>
    <mergeCell ref="AD9:AR9"/>
    <mergeCell ref="AS9:AZ9"/>
    <mergeCell ref="BA9:BK9"/>
    <mergeCell ref="BL9:BR9"/>
    <mergeCell ref="C10:M13"/>
    <mergeCell ref="N10:N13"/>
    <mergeCell ref="O10:AC10"/>
    <mergeCell ref="AD10:AR10"/>
    <mergeCell ref="AS10:AV13"/>
    <mergeCell ref="BQ7:BR8"/>
    <mergeCell ref="BT7:BY7"/>
    <mergeCell ref="BZ7:CC7"/>
    <mergeCell ref="CD7:CM7"/>
    <mergeCell ref="CN7:CP7"/>
    <mergeCell ref="CQ7:DM7"/>
    <mergeCell ref="CN6:CP6"/>
    <mergeCell ref="CQ6:DM6"/>
    <mergeCell ref="C7:F8"/>
    <mergeCell ref="G7:O8"/>
    <mergeCell ref="P7:AI8"/>
    <mergeCell ref="AJ7:AK8"/>
    <mergeCell ref="AL7:AV8"/>
    <mergeCell ref="AW7:BH8"/>
    <mergeCell ref="BI7:BK8"/>
    <mergeCell ref="BL7:BP8"/>
    <mergeCell ref="AB6:AG6"/>
    <mergeCell ref="AH6:AN6"/>
    <mergeCell ref="AW6:AZ6"/>
    <mergeCell ref="BA6:BR6"/>
    <mergeCell ref="BZ6:CC6"/>
    <mergeCell ref="CD6:CM6"/>
    <mergeCell ref="BZ4:CC5"/>
    <mergeCell ref="CD4:DB5"/>
    <mergeCell ref="DC4:DF5"/>
    <mergeCell ref="DG4:DM5"/>
    <mergeCell ref="C6:F6"/>
    <mergeCell ref="G6:M6"/>
    <mergeCell ref="N6:O6"/>
    <mergeCell ref="P6:S6"/>
    <mergeCell ref="T6:Y6"/>
    <mergeCell ref="Z6:AA6"/>
    <mergeCell ref="BZ2:CC2"/>
    <mergeCell ref="CD2:DB2"/>
    <mergeCell ref="DC2:DF3"/>
    <mergeCell ref="DG2:DM3"/>
    <mergeCell ref="C3:F3"/>
    <mergeCell ref="G3:AV3"/>
    <mergeCell ref="BZ3:CC3"/>
    <mergeCell ref="CD3:DB3"/>
    <mergeCell ref="B2:B22"/>
    <mergeCell ref="C2:F2"/>
    <mergeCell ref="G2:AV2"/>
    <mergeCell ref="AW2:AZ3"/>
    <mergeCell ref="BA2:BP3"/>
    <mergeCell ref="BQ2:BR3"/>
    <mergeCell ref="C4:F5"/>
    <mergeCell ref="G4:AV5"/>
    <mergeCell ref="AW4:AZ5"/>
    <mergeCell ref="BA4:BR5"/>
  </mergeCells>
  <dataValidations count="3">
    <dataValidation type="list" allowBlank="1" showInputMessage="1" showErrorMessage="1" sqref="O76:X82 O98:X104 O14:X20">
      <formula1>$B$117:$B$175</formula1>
    </dataValidation>
    <dataValidation type="list" allowBlank="1" showInputMessage="1" showErrorMessage="1" sqref="N76:N82 N98:N104 N14:N20">
      <formula1>$E$117:$E$118</formula1>
    </dataValidation>
    <dataValidation type="list" allowBlank="1" showInputMessage="1" showErrorMessage="1" sqref="AD76:AM82 AD98:AM104 AD14:AM20">
      <formula1>$C$127:$C$159</formula1>
    </dataValidation>
  </dataValidations>
  <printOptions horizontalCentered="1"/>
  <pageMargins left="0.5905511811023623" right="0.39370078740157477" top="0.48000000000000004" bottom="0.19685039370078736" header="0.27" footer="0"/>
  <pageSetup cellComments="asDisplayed" firstPageNumber="49" useFirstPageNumber="1" fitToHeight="3" horizontalDpi="600" verticalDpi="600" orientation="portrait" paperSize="9" scale="83" r:id="rId1"/>
  <headerFooter alignWithMargins="0">
    <oddHeader>&amp;L&amp;"ＭＳ 明朝,標準"&amp;9様式第1号（用紙　日本産業規格A4縦型）</oddHeader>
  </headerFooter>
  <rowBreaks count="2" manualBreakCount="2">
    <brk id="0" min="1" max="48" man="1"/>
    <brk id="61" min="1" max="69" man="1"/>
  </rowBreaks>
</worksheet>
</file>

<file path=xl/worksheets/sheet3.xml><?xml version="1.0" encoding="utf-8"?>
<worksheet xmlns="http://schemas.openxmlformats.org/spreadsheetml/2006/main" xmlns:r="http://schemas.openxmlformats.org/officeDocument/2006/relationships">
  <sheetPr>
    <pageSetUpPr fitToPage="1"/>
  </sheetPr>
  <dimension ref="B1:AW54"/>
  <sheetViews>
    <sheetView view="pageBreakPreview" zoomScale="145" zoomScaleNormal="85" zoomScaleSheetLayoutView="145" zoomScalePageLayoutView="0" workbookViewId="0" topLeftCell="A49">
      <selection activeCell="AP53" sqref="AP53"/>
    </sheetView>
  </sheetViews>
  <sheetFormatPr defaultColWidth="9.00390625" defaultRowHeight="13.5"/>
  <cols>
    <col min="1" max="1" width="1.875" style="95" customWidth="1"/>
    <col min="2" max="2" width="3.875" style="95" customWidth="1"/>
    <col min="3" max="9" width="1.875" style="95" customWidth="1"/>
    <col min="10" max="10" width="3.875" style="95" customWidth="1"/>
    <col min="11" max="17" width="1.875" style="95" customWidth="1"/>
    <col min="18" max="18" width="3.875" style="95" customWidth="1"/>
    <col min="19" max="25" width="1.875" style="95" customWidth="1"/>
    <col min="26" max="26" width="3.875" style="95" customWidth="1"/>
    <col min="27" max="33" width="1.875" style="95" customWidth="1"/>
    <col min="34" max="34" width="3.875" style="95" customWidth="1"/>
    <col min="35" max="41" width="1.875" style="95" customWidth="1"/>
    <col min="42" max="42" width="3.875" style="95" customWidth="1"/>
    <col min="43" max="53" width="1.875" style="95" customWidth="1"/>
    <col min="54" max="54" width="9.00390625" style="95" bestFit="1" customWidth="1"/>
    <col min="55" max="16384" width="9.00390625" style="95" customWidth="1"/>
  </cols>
  <sheetData>
    <row r="1" spans="2:49" ht="18" customHeight="1">
      <c r="B1" s="96" t="s">
        <v>287</v>
      </c>
      <c r="AD1" s="551" t="s">
        <v>292</v>
      </c>
      <c r="AE1" s="552"/>
      <c r="AF1" s="552"/>
      <c r="AG1" s="552"/>
      <c r="AH1" s="552"/>
      <c r="AI1" s="552"/>
      <c r="AJ1" s="552"/>
      <c r="AK1" s="552"/>
      <c r="AL1" s="552"/>
      <c r="AM1" s="552"/>
      <c r="AN1" s="552"/>
      <c r="AO1" s="553"/>
      <c r="AP1" s="554"/>
      <c r="AQ1" s="554"/>
      <c r="AR1" s="554"/>
      <c r="AS1" s="554"/>
      <c r="AT1" s="554"/>
      <c r="AU1" s="554"/>
      <c r="AV1" s="554"/>
      <c r="AW1" s="555"/>
    </row>
    <row r="2" spans="30:49" s="1" customFormat="1" ht="18" customHeight="1">
      <c r="AD2" s="551" t="s">
        <v>293</v>
      </c>
      <c r="AE2" s="552"/>
      <c r="AF2" s="552"/>
      <c r="AG2" s="552"/>
      <c r="AH2" s="552"/>
      <c r="AI2" s="552"/>
      <c r="AJ2" s="552"/>
      <c r="AK2" s="552"/>
      <c r="AL2" s="552"/>
      <c r="AM2" s="552"/>
      <c r="AN2" s="552"/>
      <c r="AO2" s="553"/>
      <c r="AP2" s="556"/>
      <c r="AQ2" s="556"/>
      <c r="AR2" s="556"/>
      <c r="AS2" s="556"/>
      <c r="AT2" s="556"/>
      <c r="AU2" s="556"/>
      <c r="AV2" s="556"/>
      <c r="AW2" s="557"/>
    </row>
    <row r="3" s="1" customFormat="1" ht="7.5" customHeight="1">
      <c r="B3" s="96"/>
    </row>
    <row r="4" spans="2:49" s="1" customFormat="1" ht="18" customHeight="1">
      <c r="B4" s="97" t="s">
        <v>211</v>
      </c>
      <c r="C4" s="558"/>
      <c r="D4" s="558"/>
      <c r="E4" s="558"/>
      <c r="F4" s="558"/>
      <c r="G4" s="558"/>
      <c r="H4" s="558"/>
      <c r="I4" s="558"/>
      <c r="J4" s="97" t="s">
        <v>294</v>
      </c>
      <c r="K4" s="558"/>
      <c r="L4" s="558"/>
      <c r="M4" s="558"/>
      <c r="N4" s="558"/>
      <c r="O4" s="558"/>
      <c r="P4" s="558"/>
      <c r="Q4" s="558"/>
      <c r="R4" s="97" t="s">
        <v>296</v>
      </c>
      <c r="S4" s="558"/>
      <c r="T4" s="558"/>
      <c r="U4" s="558"/>
      <c r="V4" s="558"/>
      <c r="W4" s="558"/>
      <c r="X4" s="558"/>
      <c r="Y4" s="558"/>
      <c r="Z4" s="97" t="s">
        <v>299</v>
      </c>
      <c r="AA4" s="558"/>
      <c r="AB4" s="558"/>
      <c r="AC4" s="558"/>
      <c r="AD4" s="558"/>
      <c r="AE4" s="558"/>
      <c r="AF4" s="558"/>
      <c r="AG4" s="558"/>
      <c r="AH4" s="97" t="s">
        <v>300</v>
      </c>
      <c r="AI4" s="558"/>
      <c r="AJ4" s="558"/>
      <c r="AK4" s="558"/>
      <c r="AL4" s="558"/>
      <c r="AM4" s="558"/>
      <c r="AN4" s="558"/>
      <c r="AO4" s="558"/>
      <c r="AP4" s="97" t="s">
        <v>30</v>
      </c>
      <c r="AQ4" s="558"/>
      <c r="AR4" s="558"/>
      <c r="AS4" s="558"/>
      <c r="AT4" s="558"/>
      <c r="AU4" s="558"/>
      <c r="AV4" s="558"/>
      <c r="AW4" s="558"/>
    </row>
    <row r="5" spans="2:49" s="1" customFormat="1" ht="18" customHeight="1">
      <c r="B5" s="97" t="s">
        <v>303</v>
      </c>
      <c r="C5" s="558"/>
      <c r="D5" s="558"/>
      <c r="E5" s="558"/>
      <c r="F5" s="558"/>
      <c r="G5" s="558"/>
      <c r="H5" s="558"/>
      <c r="I5" s="558"/>
      <c r="J5" s="97" t="s">
        <v>297</v>
      </c>
      <c r="K5" s="558"/>
      <c r="L5" s="558"/>
      <c r="M5" s="558"/>
      <c r="N5" s="558"/>
      <c r="O5" s="558"/>
      <c r="P5" s="558"/>
      <c r="Q5" s="558"/>
      <c r="R5" s="97" t="s">
        <v>304</v>
      </c>
      <c r="S5" s="558"/>
      <c r="T5" s="558"/>
      <c r="U5" s="558"/>
      <c r="V5" s="558"/>
      <c r="W5" s="558"/>
      <c r="X5" s="558"/>
      <c r="Y5" s="558"/>
      <c r="Z5" s="97" t="s">
        <v>307</v>
      </c>
      <c r="AA5" s="558"/>
      <c r="AB5" s="558"/>
      <c r="AC5" s="558"/>
      <c r="AD5" s="558"/>
      <c r="AE5" s="558"/>
      <c r="AF5" s="558"/>
      <c r="AG5" s="558"/>
      <c r="AH5" s="97" t="s">
        <v>188</v>
      </c>
      <c r="AI5" s="558"/>
      <c r="AJ5" s="558"/>
      <c r="AK5" s="558"/>
      <c r="AL5" s="558"/>
      <c r="AM5" s="558"/>
      <c r="AN5" s="558"/>
      <c r="AO5" s="558"/>
      <c r="AP5" s="97" t="s">
        <v>93</v>
      </c>
      <c r="AQ5" s="558"/>
      <c r="AR5" s="558"/>
      <c r="AS5" s="558"/>
      <c r="AT5" s="558"/>
      <c r="AU5" s="558"/>
      <c r="AV5" s="558"/>
      <c r="AW5" s="558"/>
    </row>
    <row r="6" spans="2:49" s="1" customFormat="1" ht="18" customHeight="1">
      <c r="B6" s="97" t="s">
        <v>63</v>
      </c>
      <c r="C6" s="559"/>
      <c r="D6" s="559"/>
      <c r="E6" s="559"/>
      <c r="F6" s="559"/>
      <c r="G6" s="559"/>
      <c r="H6" s="559"/>
      <c r="I6" s="559"/>
      <c r="J6" s="97" t="s">
        <v>308</v>
      </c>
      <c r="K6" s="559"/>
      <c r="L6" s="559"/>
      <c r="M6" s="559"/>
      <c r="N6" s="559"/>
      <c r="O6" s="559"/>
      <c r="P6" s="559"/>
      <c r="Q6" s="559"/>
      <c r="R6" s="97" t="s">
        <v>312</v>
      </c>
      <c r="S6" s="559"/>
      <c r="T6" s="559"/>
      <c r="U6" s="559"/>
      <c r="V6" s="559"/>
      <c r="W6" s="559"/>
      <c r="X6" s="559"/>
      <c r="Y6" s="559"/>
      <c r="Z6" s="97" t="s">
        <v>17</v>
      </c>
      <c r="AA6" s="559"/>
      <c r="AB6" s="559"/>
      <c r="AC6" s="559"/>
      <c r="AD6" s="559"/>
      <c r="AE6" s="559"/>
      <c r="AF6" s="559"/>
      <c r="AG6" s="559"/>
      <c r="AH6" s="97" t="s">
        <v>313</v>
      </c>
      <c r="AI6" s="559"/>
      <c r="AJ6" s="559"/>
      <c r="AK6" s="559"/>
      <c r="AL6" s="559"/>
      <c r="AM6" s="559"/>
      <c r="AN6" s="559"/>
      <c r="AO6" s="559"/>
      <c r="AP6" s="97" t="s">
        <v>314</v>
      </c>
      <c r="AQ6" s="559"/>
      <c r="AR6" s="559"/>
      <c r="AS6" s="559"/>
      <c r="AT6" s="559"/>
      <c r="AU6" s="559"/>
      <c r="AV6" s="559"/>
      <c r="AW6" s="559"/>
    </row>
    <row r="7" spans="2:49" s="1" customFormat="1" ht="18" customHeight="1">
      <c r="B7" s="97" t="s">
        <v>315</v>
      </c>
      <c r="C7" s="559"/>
      <c r="D7" s="559"/>
      <c r="E7" s="559"/>
      <c r="F7" s="559"/>
      <c r="G7" s="559"/>
      <c r="H7" s="559"/>
      <c r="I7" s="559"/>
      <c r="J7" s="97" t="s">
        <v>316</v>
      </c>
      <c r="K7" s="559"/>
      <c r="L7" s="559"/>
      <c r="M7" s="559"/>
      <c r="N7" s="559"/>
      <c r="O7" s="559"/>
      <c r="P7" s="559"/>
      <c r="Q7" s="559"/>
      <c r="R7" s="97" t="s">
        <v>241</v>
      </c>
      <c r="S7" s="559"/>
      <c r="T7" s="559"/>
      <c r="U7" s="559"/>
      <c r="V7" s="559"/>
      <c r="W7" s="559"/>
      <c r="X7" s="559"/>
      <c r="Y7" s="559"/>
      <c r="Z7" s="97" t="s">
        <v>317</v>
      </c>
      <c r="AA7" s="559"/>
      <c r="AB7" s="559"/>
      <c r="AC7" s="559"/>
      <c r="AD7" s="559"/>
      <c r="AE7" s="559"/>
      <c r="AF7" s="559"/>
      <c r="AG7" s="559"/>
      <c r="AH7" s="97" t="s">
        <v>322</v>
      </c>
      <c r="AI7" s="559"/>
      <c r="AJ7" s="559"/>
      <c r="AK7" s="559"/>
      <c r="AL7" s="559"/>
      <c r="AM7" s="559"/>
      <c r="AN7" s="559"/>
      <c r="AO7" s="559"/>
      <c r="AP7" s="97" t="s">
        <v>324</v>
      </c>
      <c r="AQ7" s="559"/>
      <c r="AR7" s="559"/>
      <c r="AS7" s="559"/>
      <c r="AT7" s="559"/>
      <c r="AU7" s="559"/>
      <c r="AV7" s="559"/>
      <c r="AW7" s="559"/>
    </row>
    <row r="8" spans="2:49" s="1" customFormat="1" ht="18" customHeight="1">
      <c r="B8" s="97" t="s">
        <v>264</v>
      </c>
      <c r="C8" s="559"/>
      <c r="D8" s="559"/>
      <c r="E8" s="559"/>
      <c r="F8" s="559"/>
      <c r="G8" s="559"/>
      <c r="H8" s="559"/>
      <c r="I8" s="559"/>
      <c r="J8" s="97" t="s">
        <v>327</v>
      </c>
      <c r="K8" s="559"/>
      <c r="L8" s="559"/>
      <c r="M8" s="559"/>
      <c r="N8" s="559"/>
      <c r="O8" s="559"/>
      <c r="P8" s="559"/>
      <c r="Q8" s="559"/>
      <c r="R8" s="97" t="s">
        <v>328</v>
      </c>
      <c r="S8" s="559"/>
      <c r="T8" s="559"/>
      <c r="U8" s="559"/>
      <c r="V8" s="559"/>
      <c r="W8" s="559"/>
      <c r="X8" s="559"/>
      <c r="Y8" s="559"/>
      <c r="Z8" s="97" t="s">
        <v>329</v>
      </c>
      <c r="AA8" s="559"/>
      <c r="AB8" s="559"/>
      <c r="AC8" s="559"/>
      <c r="AD8" s="559"/>
      <c r="AE8" s="559"/>
      <c r="AF8" s="559"/>
      <c r="AG8" s="559"/>
      <c r="AH8" s="97" t="s">
        <v>301</v>
      </c>
      <c r="AI8" s="559"/>
      <c r="AJ8" s="559"/>
      <c r="AK8" s="559"/>
      <c r="AL8" s="559"/>
      <c r="AM8" s="559"/>
      <c r="AN8" s="559"/>
      <c r="AO8" s="559"/>
      <c r="AP8" s="97" t="s">
        <v>330</v>
      </c>
      <c r="AQ8" s="559"/>
      <c r="AR8" s="559"/>
      <c r="AS8" s="559"/>
      <c r="AT8" s="559"/>
      <c r="AU8" s="559"/>
      <c r="AV8" s="559"/>
      <c r="AW8" s="559"/>
    </row>
    <row r="9" spans="2:49" s="1" customFormat="1" ht="18" customHeight="1">
      <c r="B9" s="97" t="s">
        <v>334</v>
      </c>
      <c r="C9" s="559"/>
      <c r="D9" s="559"/>
      <c r="E9" s="559"/>
      <c r="F9" s="559"/>
      <c r="G9" s="559"/>
      <c r="H9" s="559"/>
      <c r="I9" s="559"/>
      <c r="J9" s="97" t="s">
        <v>335</v>
      </c>
      <c r="K9" s="559"/>
      <c r="L9" s="559"/>
      <c r="M9" s="559"/>
      <c r="N9" s="559"/>
      <c r="O9" s="559"/>
      <c r="P9" s="559"/>
      <c r="Q9" s="559"/>
      <c r="R9" s="97" t="s">
        <v>337</v>
      </c>
      <c r="S9" s="559"/>
      <c r="T9" s="559"/>
      <c r="U9" s="559"/>
      <c r="V9" s="559"/>
      <c r="W9" s="559"/>
      <c r="X9" s="559"/>
      <c r="Y9" s="559"/>
      <c r="Z9" s="97" t="s">
        <v>338</v>
      </c>
      <c r="AA9" s="559"/>
      <c r="AB9" s="559"/>
      <c r="AC9" s="559"/>
      <c r="AD9" s="559"/>
      <c r="AE9" s="559"/>
      <c r="AF9" s="559"/>
      <c r="AG9" s="559"/>
      <c r="AH9" s="97" t="s">
        <v>340</v>
      </c>
      <c r="AI9" s="559"/>
      <c r="AJ9" s="559"/>
      <c r="AK9" s="559"/>
      <c r="AL9" s="559"/>
      <c r="AM9" s="559"/>
      <c r="AN9" s="559"/>
      <c r="AO9" s="559"/>
      <c r="AP9" s="97" t="s">
        <v>274</v>
      </c>
      <c r="AQ9" s="559"/>
      <c r="AR9" s="559"/>
      <c r="AS9" s="559"/>
      <c r="AT9" s="559"/>
      <c r="AU9" s="559"/>
      <c r="AV9" s="559"/>
      <c r="AW9" s="559"/>
    </row>
    <row r="10" spans="2:49" s="1" customFormat="1" ht="18" customHeight="1">
      <c r="B10" s="97" t="s">
        <v>219</v>
      </c>
      <c r="C10" s="559"/>
      <c r="D10" s="559"/>
      <c r="E10" s="559"/>
      <c r="F10" s="559"/>
      <c r="G10" s="559"/>
      <c r="H10" s="559"/>
      <c r="I10" s="559"/>
      <c r="J10" s="97" t="s">
        <v>342</v>
      </c>
      <c r="K10" s="559"/>
      <c r="L10" s="559"/>
      <c r="M10" s="559"/>
      <c r="N10" s="559"/>
      <c r="O10" s="559"/>
      <c r="P10" s="559"/>
      <c r="Q10" s="559"/>
      <c r="R10" s="97" t="s">
        <v>344</v>
      </c>
      <c r="S10" s="559"/>
      <c r="T10" s="559"/>
      <c r="U10" s="559"/>
      <c r="V10" s="559"/>
      <c r="W10" s="559"/>
      <c r="X10" s="559"/>
      <c r="Y10" s="559"/>
      <c r="Z10" s="97" t="s">
        <v>346</v>
      </c>
      <c r="AA10" s="559"/>
      <c r="AB10" s="559"/>
      <c r="AC10" s="559"/>
      <c r="AD10" s="559"/>
      <c r="AE10" s="559"/>
      <c r="AF10" s="559"/>
      <c r="AG10" s="559"/>
      <c r="AH10" s="97" t="s">
        <v>239</v>
      </c>
      <c r="AI10" s="559"/>
      <c r="AJ10" s="559"/>
      <c r="AK10" s="559"/>
      <c r="AL10" s="559"/>
      <c r="AM10" s="559"/>
      <c r="AN10" s="559"/>
      <c r="AO10" s="559"/>
      <c r="AP10" s="97" t="s">
        <v>351</v>
      </c>
      <c r="AQ10" s="559"/>
      <c r="AR10" s="559"/>
      <c r="AS10" s="559"/>
      <c r="AT10" s="559"/>
      <c r="AU10" s="559"/>
      <c r="AV10" s="559"/>
      <c r="AW10" s="559"/>
    </row>
    <row r="11" spans="2:49" s="1" customFormat="1" ht="18" customHeight="1">
      <c r="B11" s="97" t="s">
        <v>275</v>
      </c>
      <c r="C11" s="559"/>
      <c r="D11" s="559"/>
      <c r="E11" s="559"/>
      <c r="F11" s="559"/>
      <c r="G11" s="559"/>
      <c r="H11" s="559"/>
      <c r="I11" s="559"/>
      <c r="J11" s="97" t="s">
        <v>352</v>
      </c>
      <c r="K11" s="559"/>
      <c r="L11" s="559"/>
      <c r="M11" s="559"/>
      <c r="N11" s="559"/>
      <c r="O11" s="559"/>
      <c r="P11" s="559"/>
      <c r="Q11" s="559"/>
      <c r="R11" s="97" t="s">
        <v>354</v>
      </c>
      <c r="S11" s="559"/>
      <c r="T11" s="559"/>
      <c r="U11" s="559"/>
      <c r="V11" s="559"/>
      <c r="W11" s="559"/>
      <c r="X11" s="559"/>
      <c r="Y11" s="559"/>
      <c r="Z11" s="97" t="s">
        <v>259</v>
      </c>
      <c r="AA11" s="559"/>
      <c r="AB11" s="559"/>
      <c r="AC11" s="559"/>
      <c r="AD11" s="559"/>
      <c r="AE11" s="559"/>
      <c r="AF11" s="559"/>
      <c r="AG11" s="559"/>
      <c r="AH11" s="97" t="s">
        <v>355</v>
      </c>
      <c r="AI11" s="559"/>
      <c r="AJ11" s="559"/>
      <c r="AK11" s="559"/>
      <c r="AL11" s="559"/>
      <c r="AM11" s="559"/>
      <c r="AN11" s="559"/>
      <c r="AO11" s="559"/>
      <c r="AP11" s="97" t="s">
        <v>65</v>
      </c>
      <c r="AQ11" s="559"/>
      <c r="AR11" s="559"/>
      <c r="AS11" s="559"/>
      <c r="AT11" s="559"/>
      <c r="AU11" s="559"/>
      <c r="AV11" s="559"/>
      <c r="AW11" s="559"/>
    </row>
    <row r="12" spans="2:49" s="1" customFormat="1" ht="18" customHeight="1">
      <c r="B12" s="97" t="s">
        <v>356</v>
      </c>
      <c r="C12" s="559"/>
      <c r="D12" s="559"/>
      <c r="E12" s="559"/>
      <c r="F12" s="559"/>
      <c r="G12" s="559"/>
      <c r="H12" s="559"/>
      <c r="I12" s="559"/>
      <c r="J12" s="97" t="s">
        <v>357</v>
      </c>
      <c r="K12" s="559"/>
      <c r="L12" s="559"/>
      <c r="M12" s="559"/>
      <c r="N12" s="559"/>
      <c r="O12" s="559"/>
      <c r="P12" s="559"/>
      <c r="Q12" s="559"/>
      <c r="R12" s="97" t="s">
        <v>325</v>
      </c>
      <c r="S12" s="559"/>
      <c r="T12" s="559"/>
      <c r="U12" s="559"/>
      <c r="V12" s="559"/>
      <c r="W12" s="559"/>
      <c r="X12" s="559"/>
      <c r="Y12" s="559"/>
      <c r="Z12" s="97" t="s">
        <v>86</v>
      </c>
      <c r="AA12" s="559"/>
      <c r="AB12" s="559"/>
      <c r="AC12" s="559"/>
      <c r="AD12" s="559"/>
      <c r="AE12" s="559"/>
      <c r="AF12" s="559"/>
      <c r="AG12" s="559"/>
      <c r="AH12" s="97" t="s">
        <v>358</v>
      </c>
      <c r="AI12" s="559"/>
      <c r="AJ12" s="559"/>
      <c r="AK12" s="559"/>
      <c r="AL12" s="559"/>
      <c r="AM12" s="559"/>
      <c r="AN12" s="559"/>
      <c r="AO12" s="559"/>
      <c r="AP12" s="97" t="s">
        <v>359</v>
      </c>
      <c r="AQ12" s="559"/>
      <c r="AR12" s="559"/>
      <c r="AS12" s="559"/>
      <c r="AT12" s="559"/>
      <c r="AU12" s="559"/>
      <c r="AV12" s="559"/>
      <c r="AW12" s="559"/>
    </row>
    <row r="13" spans="2:49" s="1" customFormat="1" ht="18" customHeight="1">
      <c r="B13" s="97" t="s">
        <v>288</v>
      </c>
      <c r="C13" s="559"/>
      <c r="D13" s="559"/>
      <c r="E13" s="559"/>
      <c r="F13" s="559"/>
      <c r="G13" s="559"/>
      <c r="H13" s="559"/>
      <c r="I13" s="559"/>
      <c r="J13" s="97" t="s">
        <v>113</v>
      </c>
      <c r="K13" s="559"/>
      <c r="L13" s="559"/>
      <c r="M13" s="559"/>
      <c r="N13" s="559"/>
      <c r="O13" s="559"/>
      <c r="P13" s="559"/>
      <c r="Q13" s="559"/>
      <c r="R13" s="97" t="s">
        <v>361</v>
      </c>
      <c r="S13" s="559"/>
      <c r="T13" s="559"/>
      <c r="U13" s="559"/>
      <c r="V13" s="559"/>
      <c r="W13" s="559"/>
      <c r="X13" s="559"/>
      <c r="Y13" s="559"/>
      <c r="Z13" s="97" t="s">
        <v>363</v>
      </c>
      <c r="AA13" s="559"/>
      <c r="AB13" s="559"/>
      <c r="AC13" s="559"/>
      <c r="AD13" s="559"/>
      <c r="AE13" s="559"/>
      <c r="AF13" s="559"/>
      <c r="AG13" s="559"/>
      <c r="AH13" s="97" t="s">
        <v>366</v>
      </c>
      <c r="AI13" s="559"/>
      <c r="AJ13" s="559"/>
      <c r="AK13" s="559"/>
      <c r="AL13" s="559"/>
      <c r="AM13" s="559"/>
      <c r="AN13" s="559"/>
      <c r="AO13" s="559"/>
      <c r="AP13" s="97" t="s">
        <v>367</v>
      </c>
      <c r="AQ13" s="559"/>
      <c r="AR13" s="559"/>
      <c r="AS13" s="559"/>
      <c r="AT13" s="559"/>
      <c r="AU13" s="559"/>
      <c r="AV13" s="559"/>
      <c r="AW13" s="559"/>
    </row>
    <row r="14" spans="2:49" s="1" customFormat="1" ht="18" customHeight="1">
      <c r="B14" s="97" t="s">
        <v>368</v>
      </c>
      <c r="C14" s="559"/>
      <c r="D14" s="559"/>
      <c r="E14" s="559"/>
      <c r="F14" s="559"/>
      <c r="G14" s="559"/>
      <c r="H14" s="559"/>
      <c r="I14" s="559"/>
      <c r="J14" s="97" t="s">
        <v>372</v>
      </c>
      <c r="K14" s="559"/>
      <c r="L14" s="559"/>
      <c r="M14" s="559"/>
      <c r="N14" s="559"/>
      <c r="O14" s="559"/>
      <c r="P14" s="559"/>
      <c r="Q14" s="559"/>
      <c r="R14" s="97" t="s">
        <v>192</v>
      </c>
      <c r="S14" s="559"/>
      <c r="T14" s="559"/>
      <c r="U14" s="559"/>
      <c r="V14" s="559"/>
      <c r="W14" s="559"/>
      <c r="X14" s="559"/>
      <c r="Y14" s="559"/>
      <c r="Z14" s="97" t="s">
        <v>42</v>
      </c>
      <c r="AA14" s="559"/>
      <c r="AB14" s="559"/>
      <c r="AC14" s="559"/>
      <c r="AD14" s="559"/>
      <c r="AE14" s="559"/>
      <c r="AF14" s="559"/>
      <c r="AG14" s="559"/>
      <c r="AH14" s="97" t="s">
        <v>373</v>
      </c>
      <c r="AI14" s="559"/>
      <c r="AJ14" s="559"/>
      <c r="AK14" s="559"/>
      <c r="AL14" s="559"/>
      <c r="AM14" s="559"/>
      <c r="AN14" s="559"/>
      <c r="AO14" s="559"/>
      <c r="AP14" s="97" t="s">
        <v>101</v>
      </c>
      <c r="AQ14" s="559"/>
      <c r="AR14" s="559"/>
      <c r="AS14" s="559"/>
      <c r="AT14" s="559"/>
      <c r="AU14" s="559"/>
      <c r="AV14" s="559"/>
      <c r="AW14" s="559"/>
    </row>
    <row r="15" spans="2:49" s="1" customFormat="1" ht="18" customHeight="1">
      <c r="B15" s="97" t="s">
        <v>249</v>
      </c>
      <c r="C15" s="559"/>
      <c r="D15" s="559"/>
      <c r="E15" s="559"/>
      <c r="F15" s="559"/>
      <c r="G15" s="559"/>
      <c r="H15" s="559"/>
      <c r="I15" s="559"/>
      <c r="J15" s="97" t="s">
        <v>375</v>
      </c>
      <c r="K15" s="559"/>
      <c r="L15" s="559"/>
      <c r="M15" s="559"/>
      <c r="N15" s="559"/>
      <c r="O15" s="559"/>
      <c r="P15" s="559"/>
      <c r="Q15" s="559"/>
      <c r="R15" s="97" t="s">
        <v>213</v>
      </c>
      <c r="S15" s="559"/>
      <c r="T15" s="559"/>
      <c r="U15" s="559"/>
      <c r="V15" s="559"/>
      <c r="W15" s="559"/>
      <c r="X15" s="559"/>
      <c r="Y15" s="559"/>
      <c r="Z15" s="97" t="s">
        <v>11</v>
      </c>
      <c r="AA15" s="559"/>
      <c r="AB15" s="559"/>
      <c r="AC15" s="559"/>
      <c r="AD15" s="559"/>
      <c r="AE15" s="559"/>
      <c r="AF15" s="559"/>
      <c r="AG15" s="559"/>
      <c r="AH15" s="97" t="s">
        <v>377</v>
      </c>
      <c r="AI15" s="559"/>
      <c r="AJ15" s="559"/>
      <c r="AK15" s="559"/>
      <c r="AL15" s="559"/>
      <c r="AM15" s="559"/>
      <c r="AN15" s="559"/>
      <c r="AO15" s="559"/>
      <c r="AP15" s="97" t="s">
        <v>290</v>
      </c>
      <c r="AQ15" s="559"/>
      <c r="AR15" s="559"/>
      <c r="AS15" s="559"/>
      <c r="AT15" s="559"/>
      <c r="AU15" s="559"/>
      <c r="AV15" s="559"/>
      <c r="AW15" s="559"/>
    </row>
    <row r="16" spans="2:49" s="1" customFormat="1" ht="18" customHeight="1">
      <c r="B16" s="97" t="s">
        <v>347</v>
      </c>
      <c r="C16" s="559"/>
      <c r="D16" s="559"/>
      <c r="E16" s="559"/>
      <c r="F16" s="559"/>
      <c r="G16" s="559"/>
      <c r="H16" s="559"/>
      <c r="I16" s="559"/>
      <c r="J16" s="97" t="s">
        <v>379</v>
      </c>
      <c r="K16" s="559"/>
      <c r="L16" s="559"/>
      <c r="M16" s="559"/>
      <c r="N16" s="559"/>
      <c r="O16" s="559"/>
      <c r="P16" s="559"/>
      <c r="Q16" s="559"/>
      <c r="R16" s="97" t="s">
        <v>381</v>
      </c>
      <c r="S16" s="559"/>
      <c r="T16" s="559"/>
      <c r="U16" s="559"/>
      <c r="V16" s="559"/>
      <c r="W16" s="559"/>
      <c r="X16" s="559"/>
      <c r="Y16" s="559"/>
      <c r="Z16" s="97" t="s">
        <v>383</v>
      </c>
      <c r="AA16" s="559"/>
      <c r="AB16" s="559"/>
      <c r="AC16" s="559"/>
      <c r="AD16" s="559"/>
      <c r="AE16" s="559"/>
      <c r="AF16" s="559"/>
      <c r="AG16" s="559"/>
      <c r="AH16" s="97" t="s">
        <v>341</v>
      </c>
      <c r="AI16" s="559"/>
      <c r="AJ16" s="559"/>
      <c r="AK16" s="559"/>
      <c r="AL16" s="559"/>
      <c r="AM16" s="559"/>
      <c r="AN16" s="559"/>
      <c r="AO16" s="559"/>
      <c r="AP16" s="97" t="s">
        <v>385</v>
      </c>
      <c r="AQ16" s="559"/>
      <c r="AR16" s="559"/>
      <c r="AS16" s="559"/>
      <c r="AT16" s="559"/>
      <c r="AU16" s="559"/>
      <c r="AV16" s="559"/>
      <c r="AW16" s="559"/>
    </row>
    <row r="17" spans="2:49" s="1" customFormat="1" ht="18" customHeight="1">
      <c r="B17" s="97" t="s">
        <v>223</v>
      </c>
      <c r="C17" s="559"/>
      <c r="D17" s="559"/>
      <c r="E17" s="559"/>
      <c r="F17" s="559"/>
      <c r="G17" s="559"/>
      <c r="H17" s="559"/>
      <c r="I17" s="559"/>
      <c r="J17" s="97" t="s">
        <v>386</v>
      </c>
      <c r="K17" s="559"/>
      <c r="L17" s="559"/>
      <c r="M17" s="559"/>
      <c r="N17" s="559"/>
      <c r="O17" s="559"/>
      <c r="P17" s="559"/>
      <c r="Q17" s="559"/>
      <c r="R17" s="97" t="s">
        <v>388</v>
      </c>
      <c r="S17" s="559"/>
      <c r="T17" s="559"/>
      <c r="U17" s="559"/>
      <c r="V17" s="559"/>
      <c r="W17" s="559"/>
      <c r="X17" s="559"/>
      <c r="Y17" s="559"/>
      <c r="Z17" s="97" t="s">
        <v>389</v>
      </c>
      <c r="AA17" s="559"/>
      <c r="AB17" s="559"/>
      <c r="AC17" s="559"/>
      <c r="AD17" s="559"/>
      <c r="AE17" s="559"/>
      <c r="AF17" s="559"/>
      <c r="AG17" s="559"/>
      <c r="AH17" s="97" t="s">
        <v>126</v>
      </c>
      <c r="AI17" s="559"/>
      <c r="AJ17" s="559"/>
      <c r="AK17" s="559"/>
      <c r="AL17" s="559"/>
      <c r="AM17" s="559"/>
      <c r="AN17" s="559"/>
      <c r="AO17" s="559"/>
      <c r="AP17" s="97" t="s">
        <v>391</v>
      </c>
      <c r="AQ17" s="559"/>
      <c r="AR17" s="559"/>
      <c r="AS17" s="559"/>
      <c r="AT17" s="559"/>
      <c r="AU17" s="559"/>
      <c r="AV17" s="559"/>
      <c r="AW17" s="559"/>
    </row>
    <row r="18" spans="2:49" s="1" customFormat="1" ht="18" customHeight="1">
      <c r="B18" s="97" t="s">
        <v>392</v>
      </c>
      <c r="C18" s="559"/>
      <c r="D18" s="559"/>
      <c r="E18" s="559"/>
      <c r="F18" s="559"/>
      <c r="G18" s="559"/>
      <c r="H18" s="559"/>
      <c r="I18" s="559"/>
      <c r="J18" s="97" t="s">
        <v>203</v>
      </c>
      <c r="K18" s="559"/>
      <c r="L18" s="559"/>
      <c r="M18" s="559"/>
      <c r="N18" s="559"/>
      <c r="O18" s="559"/>
      <c r="P18" s="559"/>
      <c r="Q18" s="559"/>
      <c r="R18" s="97" t="s">
        <v>190</v>
      </c>
      <c r="S18" s="559"/>
      <c r="T18" s="559"/>
      <c r="U18" s="559"/>
      <c r="V18" s="559"/>
      <c r="W18" s="559"/>
      <c r="X18" s="559"/>
      <c r="Y18" s="559"/>
      <c r="Z18" s="97" t="s">
        <v>394</v>
      </c>
      <c r="AA18" s="559"/>
      <c r="AB18" s="559"/>
      <c r="AC18" s="559"/>
      <c r="AD18" s="559"/>
      <c r="AE18" s="559"/>
      <c r="AF18" s="559"/>
      <c r="AG18" s="559"/>
      <c r="AH18" s="97" t="s">
        <v>250</v>
      </c>
      <c r="AI18" s="559"/>
      <c r="AJ18" s="559"/>
      <c r="AK18" s="559"/>
      <c r="AL18" s="559"/>
      <c r="AM18" s="559"/>
      <c r="AN18" s="559"/>
      <c r="AO18" s="559"/>
      <c r="AP18" s="97" t="s">
        <v>396</v>
      </c>
      <c r="AQ18" s="559"/>
      <c r="AR18" s="559"/>
      <c r="AS18" s="559"/>
      <c r="AT18" s="559"/>
      <c r="AU18" s="559"/>
      <c r="AV18" s="559"/>
      <c r="AW18" s="559"/>
    </row>
    <row r="19" spans="2:49" s="1" customFormat="1" ht="18" customHeight="1">
      <c r="B19" s="97" t="s">
        <v>398</v>
      </c>
      <c r="C19" s="559"/>
      <c r="D19" s="559"/>
      <c r="E19" s="559"/>
      <c r="F19" s="559"/>
      <c r="G19" s="559"/>
      <c r="H19" s="559"/>
      <c r="I19" s="559"/>
      <c r="J19" s="97" t="s">
        <v>401</v>
      </c>
      <c r="K19" s="559"/>
      <c r="L19" s="559"/>
      <c r="M19" s="559"/>
      <c r="N19" s="559"/>
      <c r="O19" s="559"/>
      <c r="P19" s="559"/>
      <c r="Q19" s="559"/>
      <c r="R19" s="97" t="s">
        <v>251</v>
      </c>
      <c r="S19" s="559"/>
      <c r="T19" s="559"/>
      <c r="U19" s="559"/>
      <c r="V19" s="559"/>
      <c r="W19" s="559"/>
      <c r="X19" s="559"/>
      <c r="Y19" s="559"/>
      <c r="Z19" s="97" t="s">
        <v>403</v>
      </c>
      <c r="AA19" s="559"/>
      <c r="AB19" s="559"/>
      <c r="AC19" s="559"/>
      <c r="AD19" s="559"/>
      <c r="AE19" s="559"/>
      <c r="AF19" s="559"/>
      <c r="AG19" s="559"/>
      <c r="AH19" s="97" t="s">
        <v>407</v>
      </c>
      <c r="AI19" s="559"/>
      <c r="AJ19" s="559"/>
      <c r="AK19" s="559"/>
      <c r="AL19" s="559"/>
      <c r="AM19" s="559"/>
      <c r="AN19" s="559"/>
      <c r="AO19" s="559"/>
      <c r="AP19" s="97" t="s">
        <v>194</v>
      </c>
      <c r="AQ19" s="559"/>
      <c r="AR19" s="559"/>
      <c r="AS19" s="559"/>
      <c r="AT19" s="559"/>
      <c r="AU19" s="559"/>
      <c r="AV19" s="559"/>
      <c r="AW19" s="559"/>
    </row>
    <row r="20" spans="2:49" s="1" customFormat="1" ht="18" customHeight="1">
      <c r="B20" s="97" t="s">
        <v>409</v>
      </c>
      <c r="C20" s="559"/>
      <c r="D20" s="559"/>
      <c r="E20" s="559"/>
      <c r="F20" s="559"/>
      <c r="G20" s="559"/>
      <c r="H20" s="559"/>
      <c r="I20" s="559"/>
      <c r="J20" s="97" t="s">
        <v>410</v>
      </c>
      <c r="K20" s="559"/>
      <c r="L20" s="559"/>
      <c r="M20" s="559"/>
      <c r="N20" s="559"/>
      <c r="O20" s="559"/>
      <c r="P20" s="559"/>
      <c r="Q20" s="559"/>
      <c r="R20" s="97" t="s">
        <v>412</v>
      </c>
      <c r="S20" s="559"/>
      <c r="T20" s="559"/>
      <c r="U20" s="559"/>
      <c r="V20" s="559"/>
      <c r="W20" s="559"/>
      <c r="X20" s="559"/>
      <c r="Y20" s="559"/>
      <c r="Z20" s="97" t="s">
        <v>345</v>
      </c>
      <c r="AA20" s="559"/>
      <c r="AB20" s="559"/>
      <c r="AC20" s="559"/>
      <c r="AD20" s="559"/>
      <c r="AE20" s="559"/>
      <c r="AF20" s="559"/>
      <c r="AG20" s="559"/>
      <c r="AH20" s="97" t="s">
        <v>413</v>
      </c>
      <c r="AI20" s="559"/>
      <c r="AJ20" s="559"/>
      <c r="AK20" s="559"/>
      <c r="AL20" s="559"/>
      <c r="AM20" s="559"/>
      <c r="AN20" s="559"/>
      <c r="AO20" s="559"/>
      <c r="AP20" s="97" t="s">
        <v>414</v>
      </c>
      <c r="AQ20" s="559"/>
      <c r="AR20" s="559"/>
      <c r="AS20" s="559"/>
      <c r="AT20" s="559"/>
      <c r="AU20" s="559"/>
      <c r="AV20" s="559"/>
      <c r="AW20" s="559"/>
    </row>
    <row r="21" spans="2:49" s="1" customFormat="1" ht="18" customHeight="1">
      <c r="B21" s="97" t="s">
        <v>416</v>
      </c>
      <c r="C21" s="559"/>
      <c r="D21" s="559"/>
      <c r="E21" s="559"/>
      <c r="F21" s="559"/>
      <c r="G21" s="559"/>
      <c r="H21" s="559"/>
      <c r="I21" s="559"/>
      <c r="J21" s="97" t="s">
        <v>417</v>
      </c>
      <c r="K21" s="559"/>
      <c r="L21" s="559"/>
      <c r="M21" s="559"/>
      <c r="N21" s="559"/>
      <c r="O21" s="559"/>
      <c r="P21" s="559"/>
      <c r="Q21" s="559"/>
      <c r="R21" s="97" t="s">
        <v>229</v>
      </c>
      <c r="S21" s="559"/>
      <c r="T21" s="559"/>
      <c r="U21" s="559"/>
      <c r="V21" s="559"/>
      <c r="W21" s="559"/>
      <c r="X21" s="559"/>
      <c r="Y21" s="559"/>
      <c r="Z21" s="97" t="s">
        <v>418</v>
      </c>
      <c r="AA21" s="559"/>
      <c r="AB21" s="559"/>
      <c r="AC21" s="559"/>
      <c r="AD21" s="559"/>
      <c r="AE21" s="559"/>
      <c r="AF21" s="559"/>
      <c r="AG21" s="559"/>
      <c r="AH21" s="97" t="s">
        <v>421</v>
      </c>
      <c r="AI21" s="559"/>
      <c r="AJ21" s="559"/>
      <c r="AK21" s="559"/>
      <c r="AL21" s="559"/>
      <c r="AM21" s="559"/>
      <c r="AN21" s="559"/>
      <c r="AO21" s="559"/>
      <c r="AP21" s="97" t="s">
        <v>424</v>
      </c>
      <c r="AQ21" s="559"/>
      <c r="AR21" s="559"/>
      <c r="AS21" s="559"/>
      <c r="AT21" s="559"/>
      <c r="AU21" s="559"/>
      <c r="AV21" s="559"/>
      <c r="AW21" s="559"/>
    </row>
    <row r="22" spans="2:49" s="1" customFormat="1" ht="18" customHeight="1">
      <c r="B22" s="97" t="s">
        <v>419</v>
      </c>
      <c r="C22" s="559"/>
      <c r="D22" s="559"/>
      <c r="E22" s="559"/>
      <c r="F22" s="559"/>
      <c r="G22" s="559"/>
      <c r="H22" s="559"/>
      <c r="I22" s="559"/>
      <c r="J22" s="97" t="s">
        <v>51</v>
      </c>
      <c r="K22" s="559"/>
      <c r="L22" s="559"/>
      <c r="M22" s="559"/>
      <c r="N22" s="559"/>
      <c r="O22" s="559"/>
      <c r="P22" s="559"/>
      <c r="Q22" s="559"/>
      <c r="R22" s="97" t="s">
        <v>426</v>
      </c>
      <c r="S22" s="559"/>
      <c r="T22" s="559"/>
      <c r="U22" s="559"/>
      <c r="V22" s="559"/>
      <c r="W22" s="559"/>
      <c r="X22" s="559"/>
      <c r="Y22" s="559"/>
      <c r="Z22" s="97" t="s">
        <v>428</v>
      </c>
      <c r="AA22" s="559"/>
      <c r="AB22" s="559"/>
      <c r="AC22" s="559"/>
      <c r="AD22" s="559"/>
      <c r="AE22" s="559"/>
      <c r="AF22" s="559"/>
      <c r="AG22" s="559"/>
      <c r="AH22" s="97" t="s">
        <v>331</v>
      </c>
      <c r="AI22" s="559"/>
      <c r="AJ22" s="559"/>
      <c r="AK22" s="559"/>
      <c r="AL22" s="559"/>
      <c r="AM22" s="559"/>
      <c r="AN22" s="559"/>
      <c r="AO22" s="559"/>
      <c r="AP22" s="97" t="s">
        <v>430</v>
      </c>
      <c r="AQ22" s="559"/>
      <c r="AR22" s="559"/>
      <c r="AS22" s="559"/>
      <c r="AT22" s="559"/>
      <c r="AU22" s="559"/>
      <c r="AV22" s="559"/>
      <c r="AW22" s="559"/>
    </row>
    <row r="23" spans="2:49" s="1" customFormat="1" ht="18" customHeight="1">
      <c r="B23" s="97" t="s">
        <v>5</v>
      </c>
      <c r="C23" s="559"/>
      <c r="D23" s="559"/>
      <c r="E23" s="559"/>
      <c r="F23" s="559"/>
      <c r="G23" s="559"/>
      <c r="H23" s="559"/>
      <c r="I23" s="559"/>
      <c r="J23" s="97" t="s">
        <v>431</v>
      </c>
      <c r="K23" s="559"/>
      <c r="L23" s="559"/>
      <c r="M23" s="559"/>
      <c r="N23" s="559"/>
      <c r="O23" s="559"/>
      <c r="P23" s="559"/>
      <c r="Q23" s="559"/>
      <c r="R23" s="97" t="s">
        <v>276</v>
      </c>
      <c r="S23" s="559"/>
      <c r="T23" s="559"/>
      <c r="U23" s="559"/>
      <c r="V23" s="559"/>
      <c r="W23" s="559"/>
      <c r="X23" s="559"/>
      <c r="Y23" s="559"/>
      <c r="Z23" s="97" t="s">
        <v>429</v>
      </c>
      <c r="AA23" s="559"/>
      <c r="AB23" s="559"/>
      <c r="AC23" s="559"/>
      <c r="AD23" s="559"/>
      <c r="AE23" s="559"/>
      <c r="AF23" s="559"/>
      <c r="AG23" s="559"/>
      <c r="AH23" s="97" t="s">
        <v>433</v>
      </c>
      <c r="AI23" s="559"/>
      <c r="AJ23" s="559"/>
      <c r="AK23" s="559"/>
      <c r="AL23" s="559"/>
      <c r="AM23" s="559"/>
      <c r="AN23" s="559"/>
      <c r="AO23" s="559"/>
      <c r="AP23" s="97" t="s">
        <v>435</v>
      </c>
      <c r="AQ23" s="559"/>
      <c r="AR23" s="559"/>
      <c r="AS23" s="559"/>
      <c r="AT23" s="559"/>
      <c r="AU23" s="559"/>
      <c r="AV23" s="559"/>
      <c r="AW23" s="559"/>
    </row>
    <row r="24" spans="2:49" s="1" customFormat="1" ht="18" customHeight="1">
      <c r="B24" s="97" t="s">
        <v>200</v>
      </c>
      <c r="C24" s="559"/>
      <c r="D24" s="559"/>
      <c r="E24" s="559"/>
      <c r="F24" s="559"/>
      <c r="G24" s="559"/>
      <c r="H24" s="559"/>
      <c r="I24" s="559"/>
      <c r="J24" s="97" t="s">
        <v>67</v>
      </c>
      <c r="K24" s="559"/>
      <c r="L24" s="559"/>
      <c r="M24" s="559"/>
      <c r="N24" s="559"/>
      <c r="O24" s="559"/>
      <c r="P24" s="559"/>
      <c r="Q24" s="559"/>
      <c r="R24" s="97" t="s">
        <v>436</v>
      </c>
      <c r="S24" s="559"/>
      <c r="T24" s="559"/>
      <c r="U24" s="559"/>
      <c r="V24" s="559"/>
      <c r="W24" s="559"/>
      <c r="X24" s="559"/>
      <c r="Y24" s="559"/>
      <c r="Z24" s="97" t="s">
        <v>438</v>
      </c>
      <c r="AA24" s="559"/>
      <c r="AB24" s="559"/>
      <c r="AC24" s="559"/>
      <c r="AD24" s="559"/>
      <c r="AE24" s="559"/>
      <c r="AF24" s="559"/>
      <c r="AG24" s="559"/>
      <c r="AH24" s="97" t="s">
        <v>441</v>
      </c>
      <c r="AI24" s="559"/>
      <c r="AJ24" s="559"/>
      <c r="AK24" s="559"/>
      <c r="AL24" s="559"/>
      <c r="AM24" s="559"/>
      <c r="AN24" s="559"/>
      <c r="AO24" s="559"/>
      <c r="AP24" s="97" t="s">
        <v>443</v>
      </c>
      <c r="AQ24" s="559"/>
      <c r="AR24" s="559"/>
      <c r="AS24" s="559"/>
      <c r="AT24" s="559"/>
      <c r="AU24" s="559"/>
      <c r="AV24" s="559"/>
      <c r="AW24" s="559"/>
    </row>
    <row r="25" spans="2:49" s="1" customFormat="1" ht="18" customHeight="1">
      <c r="B25" s="97" t="s">
        <v>88</v>
      </c>
      <c r="C25" s="559"/>
      <c r="D25" s="559"/>
      <c r="E25" s="559"/>
      <c r="F25" s="559"/>
      <c r="G25" s="559"/>
      <c r="H25" s="559"/>
      <c r="I25" s="559"/>
      <c r="J25" s="97" t="s">
        <v>370</v>
      </c>
      <c r="K25" s="559"/>
      <c r="L25" s="559"/>
      <c r="M25" s="559"/>
      <c r="N25" s="559"/>
      <c r="O25" s="559"/>
      <c r="P25" s="559"/>
      <c r="Q25" s="559"/>
      <c r="R25" s="97" t="s">
        <v>242</v>
      </c>
      <c r="S25" s="559"/>
      <c r="T25" s="559"/>
      <c r="U25" s="559"/>
      <c r="V25" s="559"/>
      <c r="W25" s="559"/>
      <c r="X25" s="559"/>
      <c r="Y25" s="559"/>
      <c r="Z25" s="97" t="s">
        <v>444</v>
      </c>
      <c r="AA25" s="559"/>
      <c r="AB25" s="559"/>
      <c r="AC25" s="559"/>
      <c r="AD25" s="559"/>
      <c r="AE25" s="559"/>
      <c r="AF25" s="559"/>
      <c r="AG25" s="559"/>
      <c r="AH25" s="97" t="s">
        <v>449</v>
      </c>
      <c r="AI25" s="559"/>
      <c r="AJ25" s="559"/>
      <c r="AK25" s="559"/>
      <c r="AL25" s="559"/>
      <c r="AM25" s="559"/>
      <c r="AN25" s="559"/>
      <c r="AO25" s="559"/>
      <c r="AP25" s="97" t="s">
        <v>451</v>
      </c>
      <c r="AQ25" s="559"/>
      <c r="AR25" s="559"/>
      <c r="AS25" s="559"/>
      <c r="AT25" s="559"/>
      <c r="AU25" s="559"/>
      <c r="AV25" s="559"/>
      <c r="AW25" s="559"/>
    </row>
    <row r="26" spans="2:49" s="1" customFormat="1" ht="18" customHeight="1">
      <c r="B26" s="97" t="s">
        <v>31</v>
      </c>
      <c r="C26" s="559"/>
      <c r="D26" s="559"/>
      <c r="E26" s="559"/>
      <c r="F26" s="559"/>
      <c r="G26" s="559"/>
      <c r="H26" s="559"/>
      <c r="I26" s="559"/>
      <c r="J26" s="97" t="s">
        <v>455</v>
      </c>
      <c r="K26" s="559"/>
      <c r="L26" s="559"/>
      <c r="M26" s="559"/>
      <c r="N26" s="559"/>
      <c r="O26" s="559"/>
      <c r="P26" s="559"/>
      <c r="Q26" s="559"/>
      <c r="R26" s="97" t="s">
        <v>457</v>
      </c>
      <c r="S26" s="559"/>
      <c r="T26" s="559"/>
      <c r="U26" s="559"/>
      <c r="V26" s="559"/>
      <c r="W26" s="559"/>
      <c r="X26" s="559"/>
      <c r="Y26" s="559"/>
      <c r="Z26" s="97" t="s">
        <v>89</v>
      </c>
      <c r="AA26" s="559"/>
      <c r="AB26" s="559"/>
      <c r="AC26" s="559"/>
      <c r="AD26" s="559"/>
      <c r="AE26" s="559"/>
      <c r="AF26" s="559"/>
      <c r="AG26" s="559"/>
      <c r="AH26" s="97" t="s">
        <v>458</v>
      </c>
      <c r="AI26" s="559"/>
      <c r="AJ26" s="559"/>
      <c r="AK26" s="559"/>
      <c r="AL26" s="559"/>
      <c r="AM26" s="559"/>
      <c r="AN26" s="559"/>
      <c r="AO26" s="559"/>
      <c r="AP26" s="97" t="s">
        <v>75</v>
      </c>
      <c r="AQ26" s="559"/>
      <c r="AR26" s="559"/>
      <c r="AS26" s="559"/>
      <c r="AT26" s="559"/>
      <c r="AU26" s="559"/>
      <c r="AV26" s="559"/>
      <c r="AW26" s="559"/>
    </row>
    <row r="27" spans="2:49" s="1" customFormat="1" ht="18" customHeight="1">
      <c r="B27" s="97" t="s">
        <v>459</v>
      </c>
      <c r="C27" s="559"/>
      <c r="D27" s="559"/>
      <c r="E27" s="559"/>
      <c r="F27" s="559"/>
      <c r="G27" s="559"/>
      <c r="H27" s="559"/>
      <c r="I27" s="559"/>
      <c r="J27" s="97" t="s">
        <v>133</v>
      </c>
      <c r="K27" s="559"/>
      <c r="L27" s="559"/>
      <c r="M27" s="559"/>
      <c r="N27" s="559"/>
      <c r="O27" s="559"/>
      <c r="P27" s="559"/>
      <c r="Q27" s="559"/>
      <c r="R27" s="97" t="s">
        <v>220</v>
      </c>
      <c r="S27" s="559"/>
      <c r="T27" s="559"/>
      <c r="U27" s="559"/>
      <c r="V27" s="559"/>
      <c r="W27" s="559"/>
      <c r="X27" s="559"/>
      <c r="Y27" s="559"/>
      <c r="Z27" s="97" t="s">
        <v>460</v>
      </c>
      <c r="AA27" s="559"/>
      <c r="AB27" s="559"/>
      <c r="AC27" s="559"/>
      <c r="AD27" s="559"/>
      <c r="AE27" s="559"/>
      <c r="AF27" s="559"/>
      <c r="AG27" s="559"/>
      <c r="AH27" s="97" t="s">
        <v>461</v>
      </c>
      <c r="AI27" s="559"/>
      <c r="AJ27" s="559"/>
      <c r="AK27" s="559"/>
      <c r="AL27" s="559"/>
      <c r="AM27" s="559"/>
      <c r="AN27" s="559"/>
      <c r="AO27" s="559"/>
      <c r="AP27" s="97" t="s">
        <v>463</v>
      </c>
      <c r="AQ27" s="559"/>
      <c r="AR27" s="559"/>
      <c r="AS27" s="559"/>
      <c r="AT27" s="559"/>
      <c r="AU27" s="559"/>
      <c r="AV27" s="559"/>
      <c r="AW27" s="559"/>
    </row>
    <row r="28" spans="2:49" s="1" customFormat="1" ht="18" customHeight="1">
      <c r="B28" s="97" t="s">
        <v>129</v>
      </c>
      <c r="C28" s="559"/>
      <c r="D28" s="559"/>
      <c r="E28" s="559"/>
      <c r="F28" s="559"/>
      <c r="G28" s="559"/>
      <c r="H28" s="559"/>
      <c r="I28" s="559"/>
      <c r="J28" s="97" t="s">
        <v>466</v>
      </c>
      <c r="K28" s="559"/>
      <c r="L28" s="559"/>
      <c r="M28" s="559"/>
      <c r="N28" s="559"/>
      <c r="O28" s="559"/>
      <c r="P28" s="559"/>
      <c r="Q28" s="559"/>
      <c r="R28" s="97" t="s">
        <v>467</v>
      </c>
      <c r="S28" s="559"/>
      <c r="T28" s="559"/>
      <c r="U28" s="559"/>
      <c r="V28" s="559"/>
      <c r="W28" s="559"/>
      <c r="X28" s="559"/>
      <c r="Y28" s="559"/>
      <c r="Z28" s="97" t="s">
        <v>468</v>
      </c>
      <c r="AA28" s="559"/>
      <c r="AB28" s="559"/>
      <c r="AC28" s="559"/>
      <c r="AD28" s="559"/>
      <c r="AE28" s="559"/>
      <c r="AF28" s="559"/>
      <c r="AG28" s="559"/>
      <c r="AH28" s="97" t="s">
        <v>469</v>
      </c>
      <c r="AI28" s="559"/>
      <c r="AJ28" s="559"/>
      <c r="AK28" s="559"/>
      <c r="AL28" s="559"/>
      <c r="AM28" s="559"/>
      <c r="AN28" s="559"/>
      <c r="AO28" s="559"/>
      <c r="AP28" s="97" t="s">
        <v>257</v>
      </c>
      <c r="AQ28" s="559"/>
      <c r="AR28" s="559"/>
      <c r="AS28" s="559"/>
      <c r="AT28" s="559"/>
      <c r="AU28" s="559"/>
      <c r="AV28" s="559"/>
      <c r="AW28" s="559"/>
    </row>
    <row r="29" spans="2:49" s="1" customFormat="1" ht="18" customHeight="1">
      <c r="B29" s="97" t="s">
        <v>204</v>
      </c>
      <c r="C29" s="559"/>
      <c r="D29" s="559"/>
      <c r="E29" s="559"/>
      <c r="F29" s="559"/>
      <c r="G29" s="559"/>
      <c r="H29" s="559"/>
      <c r="I29" s="559"/>
      <c r="J29" s="97" t="s">
        <v>18</v>
      </c>
      <c r="K29" s="559"/>
      <c r="L29" s="559"/>
      <c r="M29" s="559"/>
      <c r="N29" s="559"/>
      <c r="O29" s="559"/>
      <c r="P29" s="559"/>
      <c r="Q29" s="559"/>
      <c r="R29" s="97" t="s">
        <v>470</v>
      </c>
      <c r="S29" s="559"/>
      <c r="T29" s="559"/>
      <c r="U29" s="559"/>
      <c r="V29" s="559"/>
      <c r="W29" s="559"/>
      <c r="X29" s="559"/>
      <c r="Y29" s="559"/>
      <c r="Z29" s="97" t="s">
        <v>144</v>
      </c>
      <c r="AA29" s="559"/>
      <c r="AB29" s="559"/>
      <c r="AC29" s="559"/>
      <c r="AD29" s="559"/>
      <c r="AE29" s="559"/>
      <c r="AF29" s="559"/>
      <c r="AG29" s="559"/>
      <c r="AH29" s="97" t="s">
        <v>473</v>
      </c>
      <c r="AI29" s="559"/>
      <c r="AJ29" s="559"/>
      <c r="AK29" s="559"/>
      <c r="AL29" s="559"/>
      <c r="AM29" s="559"/>
      <c r="AN29" s="559"/>
      <c r="AO29" s="559"/>
      <c r="AP29" s="97" t="s">
        <v>390</v>
      </c>
      <c r="AQ29" s="559"/>
      <c r="AR29" s="559"/>
      <c r="AS29" s="559"/>
      <c r="AT29" s="559"/>
      <c r="AU29" s="559"/>
      <c r="AV29" s="559"/>
      <c r="AW29" s="559"/>
    </row>
    <row r="30" spans="2:49" s="1" customFormat="1" ht="18" customHeight="1">
      <c r="B30" s="97" t="s">
        <v>475</v>
      </c>
      <c r="C30" s="559"/>
      <c r="D30" s="559"/>
      <c r="E30" s="559"/>
      <c r="F30" s="559"/>
      <c r="G30" s="559"/>
      <c r="H30" s="559"/>
      <c r="I30" s="559"/>
      <c r="J30" s="97" t="s">
        <v>476</v>
      </c>
      <c r="K30" s="559"/>
      <c r="L30" s="559"/>
      <c r="M30" s="559"/>
      <c r="N30" s="559"/>
      <c r="O30" s="559"/>
      <c r="P30" s="559"/>
      <c r="Q30" s="559"/>
      <c r="R30" s="97" t="s">
        <v>478</v>
      </c>
      <c r="S30" s="559"/>
      <c r="T30" s="559"/>
      <c r="U30" s="559"/>
      <c r="V30" s="559"/>
      <c r="W30" s="559"/>
      <c r="X30" s="559"/>
      <c r="Y30" s="559"/>
      <c r="Z30" s="97" t="s">
        <v>479</v>
      </c>
      <c r="AA30" s="559"/>
      <c r="AB30" s="559"/>
      <c r="AC30" s="559"/>
      <c r="AD30" s="559"/>
      <c r="AE30" s="559"/>
      <c r="AF30" s="559"/>
      <c r="AG30" s="559"/>
      <c r="AH30" s="97" t="s">
        <v>483</v>
      </c>
      <c r="AI30" s="559"/>
      <c r="AJ30" s="559"/>
      <c r="AK30" s="559"/>
      <c r="AL30" s="559"/>
      <c r="AM30" s="559"/>
      <c r="AN30" s="559"/>
      <c r="AO30" s="559"/>
      <c r="AP30" s="97" t="s">
        <v>485</v>
      </c>
      <c r="AQ30" s="559"/>
      <c r="AR30" s="559"/>
      <c r="AS30" s="559"/>
      <c r="AT30" s="559"/>
      <c r="AU30" s="559"/>
      <c r="AV30" s="559"/>
      <c r="AW30" s="559"/>
    </row>
    <row r="31" spans="2:49" s="1" customFormat="1" ht="18" customHeight="1">
      <c r="B31" s="97" t="s">
        <v>427</v>
      </c>
      <c r="C31" s="559"/>
      <c r="D31" s="559"/>
      <c r="E31" s="559"/>
      <c r="F31" s="559"/>
      <c r="G31" s="559"/>
      <c r="H31" s="559"/>
      <c r="I31" s="559"/>
      <c r="J31" s="97" t="s">
        <v>486</v>
      </c>
      <c r="K31" s="559"/>
      <c r="L31" s="559"/>
      <c r="M31" s="559"/>
      <c r="N31" s="559"/>
      <c r="O31" s="559"/>
      <c r="P31" s="559"/>
      <c r="Q31" s="559"/>
      <c r="R31" s="97" t="s">
        <v>180</v>
      </c>
      <c r="S31" s="559"/>
      <c r="T31" s="559"/>
      <c r="U31" s="559"/>
      <c r="V31" s="559"/>
      <c r="W31" s="559"/>
      <c r="X31" s="559"/>
      <c r="Y31" s="559"/>
      <c r="Z31" s="97" t="s">
        <v>487</v>
      </c>
      <c r="AA31" s="559"/>
      <c r="AB31" s="559"/>
      <c r="AC31" s="559"/>
      <c r="AD31" s="559"/>
      <c r="AE31" s="559"/>
      <c r="AF31" s="559"/>
      <c r="AG31" s="559"/>
      <c r="AH31" s="97" t="s">
        <v>9</v>
      </c>
      <c r="AI31" s="559"/>
      <c r="AJ31" s="559"/>
      <c r="AK31" s="559"/>
      <c r="AL31" s="559"/>
      <c r="AM31" s="559"/>
      <c r="AN31" s="559"/>
      <c r="AO31" s="559"/>
      <c r="AP31" s="97" t="s">
        <v>488</v>
      </c>
      <c r="AQ31" s="559"/>
      <c r="AR31" s="559"/>
      <c r="AS31" s="559"/>
      <c r="AT31" s="559"/>
      <c r="AU31" s="559"/>
      <c r="AV31" s="559"/>
      <c r="AW31" s="559"/>
    </row>
    <row r="32" spans="2:49" s="1" customFormat="1" ht="18" customHeight="1">
      <c r="B32" s="97" t="s">
        <v>311</v>
      </c>
      <c r="C32" s="559"/>
      <c r="D32" s="559"/>
      <c r="E32" s="559"/>
      <c r="F32" s="559"/>
      <c r="G32" s="559"/>
      <c r="H32" s="559"/>
      <c r="I32" s="559"/>
      <c r="J32" s="97" t="s">
        <v>489</v>
      </c>
      <c r="K32" s="559"/>
      <c r="L32" s="559"/>
      <c r="M32" s="559"/>
      <c r="N32" s="559"/>
      <c r="O32" s="559"/>
      <c r="P32" s="559"/>
      <c r="Q32" s="559"/>
      <c r="R32" s="97" t="s">
        <v>440</v>
      </c>
      <c r="S32" s="559"/>
      <c r="T32" s="559"/>
      <c r="U32" s="559"/>
      <c r="V32" s="559"/>
      <c r="W32" s="559"/>
      <c r="X32" s="559"/>
      <c r="Y32" s="559"/>
      <c r="Z32" s="97" t="s">
        <v>387</v>
      </c>
      <c r="AA32" s="559"/>
      <c r="AB32" s="559"/>
      <c r="AC32" s="559"/>
      <c r="AD32" s="559"/>
      <c r="AE32" s="559"/>
      <c r="AF32" s="559"/>
      <c r="AG32" s="559"/>
      <c r="AH32" s="97" t="s">
        <v>493</v>
      </c>
      <c r="AI32" s="559"/>
      <c r="AJ32" s="559"/>
      <c r="AK32" s="559"/>
      <c r="AL32" s="559"/>
      <c r="AM32" s="559"/>
      <c r="AN32" s="559"/>
      <c r="AO32" s="559"/>
      <c r="AP32" s="97" t="s">
        <v>494</v>
      </c>
      <c r="AQ32" s="559"/>
      <c r="AR32" s="559"/>
      <c r="AS32" s="559"/>
      <c r="AT32" s="559"/>
      <c r="AU32" s="559"/>
      <c r="AV32" s="559"/>
      <c r="AW32" s="559"/>
    </row>
    <row r="33" spans="2:49" s="1" customFormat="1" ht="18" customHeight="1">
      <c r="B33" s="97" t="s">
        <v>138</v>
      </c>
      <c r="C33" s="559"/>
      <c r="D33" s="559"/>
      <c r="E33" s="559"/>
      <c r="F33" s="559"/>
      <c r="G33" s="559"/>
      <c r="H33" s="559"/>
      <c r="I33" s="559"/>
      <c r="J33" s="97" t="s">
        <v>452</v>
      </c>
      <c r="K33" s="559"/>
      <c r="L33" s="559"/>
      <c r="M33" s="559"/>
      <c r="N33" s="559"/>
      <c r="O33" s="559"/>
      <c r="P33" s="559"/>
      <c r="Q33" s="559"/>
      <c r="R33" s="97" t="s">
        <v>497</v>
      </c>
      <c r="S33" s="559"/>
      <c r="T33" s="559"/>
      <c r="U33" s="559"/>
      <c r="V33" s="559"/>
      <c r="W33" s="559"/>
      <c r="X33" s="559"/>
      <c r="Y33" s="559"/>
      <c r="Z33" s="97" t="s">
        <v>498</v>
      </c>
      <c r="AA33" s="559"/>
      <c r="AB33" s="559"/>
      <c r="AC33" s="559"/>
      <c r="AD33" s="559"/>
      <c r="AE33" s="559"/>
      <c r="AF33" s="559"/>
      <c r="AG33" s="559"/>
      <c r="AH33" s="97" t="s">
        <v>34</v>
      </c>
      <c r="AI33" s="559"/>
      <c r="AJ33" s="559"/>
      <c r="AK33" s="559"/>
      <c r="AL33" s="559"/>
      <c r="AM33" s="559"/>
      <c r="AN33" s="559"/>
      <c r="AO33" s="559"/>
      <c r="AP33" s="97" t="s">
        <v>499</v>
      </c>
      <c r="AQ33" s="559"/>
      <c r="AR33" s="559"/>
      <c r="AS33" s="559"/>
      <c r="AT33" s="559"/>
      <c r="AU33" s="559"/>
      <c r="AV33" s="559"/>
      <c r="AW33" s="559"/>
    </row>
    <row r="34" spans="2:49" s="1" customFormat="1" ht="18" customHeight="1">
      <c r="B34" s="97" t="s">
        <v>501</v>
      </c>
      <c r="C34" s="559"/>
      <c r="D34" s="559"/>
      <c r="E34" s="559"/>
      <c r="F34" s="559"/>
      <c r="G34" s="559"/>
      <c r="H34" s="559"/>
      <c r="I34" s="559"/>
      <c r="J34" s="97" t="s">
        <v>446</v>
      </c>
      <c r="K34" s="559"/>
      <c r="L34" s="559"/>
      <c r="M34" s="559"/>
      <c r="N34" s="559"/>
      <c r="O34" s="559"/>
      <c r="P34" s="559"/>
      <c r="Q34" s="559"/>
      <c r="R34" s="97" t="s">
        <v>122</v>
      </c>
      <c r="S34" s="559"/>
      <c r="T34" s="559"/>
      <c r="U34" s="559"/>
      <c r="V34" s="559"/>
      <c r="W34" s="559"/>
      <c r="X34" s="559"/>
      <c r="Y34" s="559"/>
      <c r="Z34" s="97" t="s">
        <v>464</v>
      </c>
      <c r="AA34" s="559"/>
      <c r="AB34" s="559"/>
      <c r="AC34" s="559"/>
      <c r="AD34" s="559"/>
      <c r="AE34" s="559"/>
      <c r="AF34" s="559"/>
      <c r="AG34" s="559"/>
      <c r="AH34" s="97" t="s">
        <v>491</v>
      </c>
      <c r="AI34" s="559"/>
      <c r="AJ34" s="559"/>
      <c r="AK34" s="559"/>
      <c r="AL34" s="559"/>
      <c r="AM34" s="559"/>
      <c r="AN34" s="559"/>
      <c r="AO34" s="559"/>
      <c r="AP34" s="97" t="s">
        <v>502</v>
      </c>
      <c r="AQ34" s="559"/>
      <c r="AR34" s="559"/>
      <c r="AS34" s="559"/>
      <c r="AT34" s="559"/>
      <c r="AU34" s="559"/>
      <c r="AV34" s="559"/>
      <c r="AW34" s="559"/>
    </row>
    <row r="35" spans="2:49" s="1" customFormat="1" ht="18" customHeight="1">
      <c r="B35" s="97" t="s">
        <v>503</v>
      </c>
      <c r="C35" s="559"/>
      <c r="D35" s="559"/>
      <c r="E35" s="559"/>
      <c r="F35" s="559"/>
      <c r="G35" s="559"/>
      <c r="H35" s="559"/>
      <c r="I35" s="559"/>
      <c r="J35" s="97" t="s">
        <v>226</v>
      </c>
      <c r="K35" s="559"/>
      <c r="L35" s="559"/>
      <c r="M35" s="559"/>
      <c r="N35" s="559"/>
      <c r="O35" s="559"/>
      <c r="P35" s="559"/>
      <c r="Q35" s="559"/>
      <c r="R35" s="97" t="s">
        <v>364</v>
      </c>
      <c r="S35" s="559"/>
      <c r="T35" s="559"/>
      <c r="U35" s="559"/>
      <c r="V35" s="559"/>
      <c r="W35" s="559"/>
      <c r="X35" s="559"/>
      <c r="Y35" s="559"/>
      <c r="Z35" s="97" t="s">
        <v>505</v>
      </c>
      <c r="AA35" s="559"/>
      <c r="AB35" s="559"/>
      <c r="AC35" s="559"/>
      <c r="AD35" s="559"/>
      <c r="AE35" s="559"/>
      <c r="AF35" s="559"/>
      <c r="AG35" s="559"/>
      <c r="AH35" s="97" t="s">
        <v>507</v>
      </c>
      <c r="AI35" s="559"/>
      <c r="AJ35" s="559"/>
      <c r="AK35" s="559"/>
      <c r="AL35" s="559"/>
      <c r="AM35" s="559"/>
      <c r="AN35" s="559"/>
      <c r="AO35" s="559"/>
      <c r="AP35" s="97" t="s">
        <v>376</v>
      </c>
      <c r="AQ35" s="559"/>
      <c r="AR35" s="559"/>
      <c r="AS35" s="559"/>
      <c r="AT35" s="559"/>
      <c r="AU35" s="559"/>
      <c r="AV35" s="559"/>
      <c r="AW35" s="559"/>
    </row>
    <row r="36" spans="2:49" s="1" customFormat="1" ht="18" customHeight="1">
      <c r="B36" s="97" t="s">
        <v>233</v>
      </c>
      <c r="C36" s="559"/>
      <c r="D36" s="559"/>
      <c r="E36" s="559"/>
      <c r="F36" s="559"/>
      <c r="G36" s="559"/>
      <c r="H36" s="559"/>
      <c r="I36" s="559"/>
      <c r="J36" s="97" t="s">
        <v>484</v>
      </c>
      <c r="K36" s="559"/>
      <c r="L36" s="559"/>
      <c r="M36" s="559"/>
      <c r="N36" s="559"/>
      <c r="O36" s="559"/>
      <c r="P36" s="559"/>
      <c r="Q36" s="559"/>
      <c r="R36" s="97" t="s">
        <v>509</v>
      </c>
      <c r="S36" s="559"/>
      <c r="T36" s="559"/>
      <c r="U36" s="559"/>
      <c r="V36" s="559"/>
      <c r="W36" s="559"/>
      <c r="X36" s="559"/>
      <c r="Y36" s="559"/>
      <c r="Z36" s="97" t="s">
        <v>425</v>
      </c>
      <c r="AA36" s="559"/>
      <c r="AB36" s="559"/>
      <c r="AC36" s="559"/>
      <c r="AD36" s="559"/>
      <c r="AE36" s="559"/>
      <c r="AF36" s="559"/>
      <c r="AG36" s="559"/>
      <c r="AH36" s="97" t="s">
        <v>510</v>
      </c>
      <c r="AI36" s="559"/>
      <c r="AJ36" s="559"/>
      <c r="AK36" s="559"/>
      <c r="AL36" s="559"/>
      <c r="AM36" s="559"/>
      <c r="AN36" s="559"/>
      <c r="AO36" s="559"/>
      <c r="AP36" s="97" t="s">
        <v>511</v>
      </c>
      <c r="AQ36" s="559"/>
      <c r="AR36" s="559"/>
      <c r="AS36" s="559"/>
      <c r="AT36" s="559"/>
      <c r="AU36" s="559"/>
      <c r="AV36" s="559"/>
      <c r="AW36" s="559"/>
    </row>
    <row r="37" spans="2:49" s="1" customFormat="1" ht="18" customHeight="1">
      <c r="B37" s="97" t="s">
        <v>513</v>
      </c>
      <c r="C37" s="559"/>
      <c r="D37" s="559"/>
      <c r="E37" s="559"/>
      <c r="F37" s="559"/>
      <c r="G37" s="559"/>
      <c r="H37" s="559"/>
      <c r="I37" s="559"/>
      <c r="J37" s="97" t="s">
        <v>245</v>
      </c>
      <c r="K37" s="559"/>
      <c r="L37" s="559"/>
      <c r="M37" s="559"/>
      <c r="N37" s="559"/>
      <c r="O37" s="559"/>
      <c r="P37" s="559"/>
      <c r="Q37" s="559"/>
      <c r="R37" s="97" t="s">
        <v>514</v>
      </c>
      <c r="S37" s="559"/>
      <c r="T37" s="559"/>
      <c r="U37" s="559"/>
      <c r="V37" s="559"/>
      <c r="W37" s="559"/>
      <c r="X37" s="559"/>
      <c r="Y37" s="559"/>
      <c r="Z37" s="97" t="s">
        <v>515</v>
      </c>
      <c r="AA37" s="559"/>
      <c r="AB37" s="559"/>
      <c r="AC37" s="559"/>
      <c r="AD37" s="559"/>
      <c r="AE37" s="559"/>
      <c r="AF37" s="559"/>
      <c r="AG37" s="559"/>
      <c r="AH37" s="97" t="s">
        <v>516</v>
      </c>
      <c r="AI37" s="559"/>
      <c r="AJ37" s="559"/>
      <c r="AK37" s="559"/>
      <c r="AL37" s="559"/>
      <c r="AM37" s="559"/>
      <c r="AN37" s="559"/>
      <c r="AO37" s="559"/>
      <c r="AP37" s="97" t="s">
        <v>420</v>
      </c>
      <c r="AQ37" s="559"/>
      <c r="AR37" s="559"/>
      <c r="AS37" s="559"/>
      <c r="AT37" s="559"/>
      <c r="AU37" s="559"/>
      <c r="AV37" s="559"/>
      <c r="AW37" s="559"/>
    </row>
    <row r="38" spans="2:49" s="1" customFormat="1" ht="18" customHeight="1">
      <c r="B38" s="97" t="s">
        <v>517</v>
      </c>
      <c r="C38" s="559"/>
      <c r="D38" s="559"/>
      <c r="E38" s="559"/>
      <c r="F38" s="559"/>
      <c r="G38" s="559"/>
      <c r="H38" s="559"/>
      <c r="I38" s="559"/>
      <c r="J38" s="97" t="s">
        <v>120</v>
      </c>
      <c r="K38" s="559"/>
      <c r="L38" s="559"/>
      <c r="M38" s="559"/>
      <c r="N38" s="559"/>
      <c r="O38" s="559"/>
      <c r="P38" s="559"/>
      <c r="Q38" s="559"/>
      <c r="R38" s="97" t="s">
        <v>291</v>
      </c>
      <c r="S38" s="559"/>
      <c r="T38" s="559"/>
      <c r="U38" s="559"/>
      <c r="V38" s="559"/>
      <c r="W38" s="559"/>
      <c r="X38" s="559"/>
      <c r="Y38" s="559"/>
      <c r="Z38" s="97" t="s">
        <v>215</v>
      </c>
      <c r="AA38" s="559"/>
      <c r="AB38" s="559"/>
      <c r="AC38" s="559"/>
      <c r="AD38" s="559"/>
      <c r="AE38" s="559"/>
      <c r="AF38" s="559"/>
      <c r="AG38" s="559"/>
      <c r="AH38" s="97" t="s">
        <v>518</v>
      </c>
      <c r="AI38" s="559"/>
      <c r="AJ38" s="559"/>
      <c r="AK38" s="559"/>
      <c r="AL38" s="559"/>
      <c r="AM38" s="559"/>
      <c r="AN38" s="559"/>
      <c r="AO38" s="559"/>
      <c r="AP38" s="97" t="s">
        <v>519</v>
      </c>
      <c r="AQ38" s="559"/>
      <c r="AR38" s="559"/>
      <c r="AS38" s="559"/>
      <c r="AT38" s="559"/>
      <c r="AU38" s="559"/>
      <c r="AV38" s="559"/>
      <c r="AW38" s="559"/>
    </row>
    <row r="39" spans="2:49" s="1" customFormat="1" ht="18" customHeight="1">
      <c r="B39" s="97" t="s">
        <v>523</v>
      </c>
      <c r="C39" s="559"/>
      <c r="D39" s="559"/>
      <c r="E39" s="559"/>
      <c r="F39" s="559"/>
      <c r="G39" s="559"/>
      <c r="H39" s="559"/>
      <c r="I39" s="559"/>
      <c r="J39" s="97" t="s">
        <v>289</v>
      </c>
      <c r="K39" s="559"/>
      <c r="L39" s="559"/>
      <c r="M39" s="559"/>
      <c r="N39" s="559"/>
      <c r="O39" s="559"/>
      <c r="P39" s="559"/>
      <c r="Q39" s="559"/>
      <c r="R39" s="97" t="s">
        <v>423</v>
      </c>
      <c r="S39" s="559"/>
      <c r="T39" s="559"/>
      <c r="U39" s="559"/>
      <c r="V39" s="559"/>
      <c r="W39" s="559"/>
      <c r="X39" s="559"/>
      <c r="Y39" s="559"/>
      <c r="Z39" s="97" t="s">
        <v>526</v>
      </c>
      <c r="AA39" s="559"/>
      <c r="AB39" s="559"/>
      <c r="AC39" s="559"/>
      <c r="AD39" s="559"/>
      <c r="AE39" s="559"/>
      <c r="AF39" s="559"/>
      <c r="AG39" s="559"/>
      <c r="AH39" s="97" t="s">
        <v>527</v>
      </c>
      <c r="AI39" s="559"/>
      <c r="AJ39" s="559"/>
      <c r="AK39" s="559"/>
      <c r="AL39" s="559"/>
      <c r="AM39" s="559"/>
      <c r="AN39" s="559"/>
      <c r="AO39" s="559"/>
      <c r="AP39" s="97" t="s">
        <v>82</v>
      </c>
      <c r="AQ39" s="559"/>
      <c r="AR39" s="559"/>
      <c r="AS39" s="559"/>
      <c r="AT39" s="559"/>
      <c r="AU39" s="559"/>
      <c r="AV39" s="559"/>
      <c r="AW39" s="559"/>
    </row>
    <row r="40" spans="2:49" s="1" customFormat="1" ht="18" customHeight="1">
      <c r="B40" s="97" t="s">
        <v>512</v>
      </c>
      <c r="C40" s="559"/>
      <c r="D40" s="559"/>
      <c r="E40" s="559"/>
      <c r="F40" s="559"/>
      <c r="G40" s="559"/>
      <c r="H40" s="559"/>
      <c r="I40" s="559"/>
      <c r="J40" s="97" t="s">
        <v>528</v>
      </c>
      <c r="K40" s="559"/>
      <c r="L40" s="559"/>
      <c r="M40" s="559"/>
      <c r="N40" s="559"/>
      <c r="O40" s="559"/>
      <c r="P40" s="559"/>
      <c r="Q40" s="559"/>
      <c r="R40" s="97" t="s">
        <v>529</v>
      </c>
      <c r="S40" s="559"/>
      <c r="T40" s="559"/>
      <c r="U40" s="559"/>
      <c r="V40" s="559"/>
      <c r="W40" s="559"/>
      <c r="X40" s="559"/>
      <c r="Y40" s="559"/>
      <c r="Z40" s="97" t="s">
        <v>531</v>
      </c>
      <c r="AA40" s="559"/>
      <c r="AB40" s="559"/>
      <c r="AC40" s="559"/>
      <c r="AD40" s="559"/>
      <c r="AE40" s="559"/>
      <c r="AF40" s="559"/>
      <c r="AG40" s="559"/>
      <c r="AH40" s="97" t="s">
        <v>532</v>
      </c>
      <c r="AI40" s="559"/>
      <c r="AJ40" s="559"/>
      <c r="AK40" s="559"/>
      <c r="AL40" s="559"/>
      <c r="AM40" s="559"/>
      <c r="AN40" s="559"/>
      <c r="AO40" s="559"/>
      <c r="AP40" s="97" t="s">
        <v>326</v>
      </c>
      <c r="AQ40" s="559"/>
      <c r="AR40" s="559"/>
      <c r="AS40" s="559"/>
      <c r="AT40" s="559"/>
      <c r="AU40" s="559"/>
      <c r="AV40" s="559"/>
      <c r="AW40" s="559"/>
    </row>
    <row r="41" spans="2:49" s="1" customFormat="1" ht="18" customHeight="1">
      <c r="B41" s="97" t="s">
        <v>533</v>
      </c>
      <c r="C41" s="559"/>
      <c r="D41" s="559"/>
      <c r="E41" s="559"/>
      <c r="F41" s="559"/>
      <c r="G41" s="559"/>
      <c r="H41" s="559"/>
      <c r="I41" s="559"/>
      <c r="J41" s="97" t="s">
        <v>534</v>
      </c>
      <c r="K41" s="559"/>
      <c r="L41" s="559"/>
      <c r="M41" s="559"/>
      <c r="N41" s="559"/>
      <c r="O41" s="559"/>
      <c r="P41" s="559"/>
      <c r="Q41" s="559"/>
      <c r="R41" s="97" t="s">
        <v>442</v>
      </c>
      <c r="S41" s="559"/>
      <c r="T41" s="559"/>
      <c r="U41" s="559"/>
      <c r="V41" s="559"/>
      <c r="W41" s="559"/>
      <c r="X41" s="559"/>
      <c r="Y41" s="559"/>
      <c r="Z41" s="97" t="s">
        <v>536</v>
      </c>
      <c r="AA41" s="559"/>
      <c r="AB41" s="559"/>
      <c r="AC41" s="559"/>
      <c r="AD41" s="559"/>
      <c r="AE41" s="559"/>
      <c r="AF41" s="559"/>
      <c r="AG41" s="559"/>
      <c r="AH41" s="97" t="s">
        <v>537</v>
      </c>
      <c r="AI41" s="559"/>
      <c r="AJ41" s="559"/>
      <c r="AK41" s="559"/>
      <c r="AL41" s="559"/>
      <c r="AM41" s="559"/>
      <c r="AN41" s="559"/>
      <c r="AO41" s="559"/>
      <c r="AP41" s="97" t="s">
        <v>400</v>
      </c>
      <c r="AQ41" s="559"/>
      <c r="AR41" s="559"/>
      <c r="AS41" s="559"/>
      <c r="AT41" s="559"/>
      <c r="AU41" s="559"/>
      <c r="AV41" s="559"/>
      <c r="AW41" s="559"/>
    </row>
    <row r="42" spans="2:49" s="1" customFormat="1" ht="18" customHeight="1">
      <c r="B42" s="97" t="s">
        <v>539</v>
      </c>
      <c r="C42" s="559"/>
      <c r="D42" s="559"/>
      <c r="E42" s="559"/>
      <c r="F42" s="559"/>
      <c r="G42" s="559"/>
      <c r="H42" s="559"/>
      <c r="I42" s="559"/>
      <c r="J42" s="97" t="s">
        <v>147</v>
      </c>
      <c r="K42" s="559"/>
      <c r="L42" s="559"/>
      <c r="M42" s="559"/>
      <c r="N42" s="559"/>
      <c r="O42" s="559"/>
      <c r="P42" s="559"/>
      <c r="Q42" s="559"/>
      <c r="R42" s="97" t="s">
        <v>540</v>
      </c>
      <c r="S42" s="559"/>
      <c r="T42" s="559"/>
      <c r="U42" s="559"/>
      <c r="V42" s="559"/>
      <c r="W42" s="559"/>
      <c r="X42" s="559"/>
      <c r="Y42" s="559"/>
      <c r="Z42" s="97" t="s">
        <v>542</v>
      </c>
      <c r="AA42" s="559"/>
      <c r="AB42" s="559"/>
      <c r="AC42" s="559"/>
      <c r="AD42" s="559"/>
      <c r="AE42" s="559"/>
      <c r="AF42" s="559"/>
      <c r="AG42" s="559"/>
      <c r="AH42" s="97" t="s">
        <v>545</v>
      </c>
      <c r="AI42" s="559"/>
      <c r="AJ42" s="559"/>
      <c r="AK42" s="559"/>
      <c r="AL42" s="559"/>
      <c r="AM42" s="559"/>
      <c r="AN42" s="559"/>
      <c r="AO42" s="559"/>
      <c r="AP42" s="97" t="s">
        <v>98</v>
      </c>
      <c r="AQ42" s="559"/>
      <c r="AR42" s="559"/>
      <c r="AS42" s="559"/>
      <c r="AT42" s="559"/>
      <c r="AU42" s="559"/>
      <c r="AV42" s="559"/>
      <c r="AW42" s="559"/>
    </row>
    <row r="43" spans="2:49" s="1" customFormat="1" ht="18" customHeight="1">
      <c r="B43" s="97" t="s">
        <v>547</v>
      </c>
      <c r="C43" s="559"/>
      <c r="D43" s="559"/>
      <c r="E43" s="559"/>
      <c r="F43" s="559"/>
      <c r="G43" s="559"/>
      <c r="H43" s="559"/>
      <c r="I43" s="559"/>
      <c r="J43" s="97" t="s">
        <v>21</v>
      </c>
      <c r="K43" s="559"/>
      <c r="L43" s="559"/>
      <c r="M43" s="559"/>
      <c r="N43" s="559"/>
      <c r="O43" s="559"/>
      <c r="P43" s="559"/>
      <c r="Q43" s="559"/>
      <c r="R43" s="97" t="s">
        <v>266</v>
      </c>
      <c r="S43" s="559"/>
      <c r="T43" s="559"/>
      <c r="U43" s="559"/>
      <c r="V43" s="559"/>
      <c r="W43" s="559"/>
      <c r="X43" s="559"/>
      <c r="Y43" s="559"/>
      <c r="Z43" s="97" t="s">
        <v>548</v>
      </c>
      <c r="AA43" s="559"/>
      <c r="AB43" s="559"/>
      <c r="AC43" s="559"/>
      <c r="AD43" s="559"/>
      <c r="AE43" s="559"/>
      <c r="AF43" s="559"/>
      <c r="AG43" s="559"/>
      <c r="AH43" s="97" t="s">
        <v>445</v>
      </c>
      <c r="AI43" s="559"/>
      <c r="AJ43" s="559"/>
      <c r="AK43" s="559"/>
      <c r="AL43" s="559"/>
      <c r="AM43" s="559"/>
      <c r="AN43" s="559"/>
      <c r="AO43" s="559"/>
      <c r="AP43" s="97" t="s">
        <v>405</v>
      </c>
      <c r="AQ43" s="559"/>
      <c r="AR43" s="559"/>
      <c r="AS43" s="559"/>
      <c r="AT43" s="559"/>
      <c r="AU43" s="559"/>
      <c r="AV43" s="559"/>
      <c r="AW43" s="559"/>
    </row>
    <row r="44" spans="2:49" s="1" customFormat="1" ht="18" customHeight="1">
      <c r="B44" s="97" t="s">
        <v>550</v>
      </c>
      <c r="C44" s="559"/>
      <c r="D44" s="559"/>
      <c r="E44" s="559"/>
      <c r="F44" s="559"/>
      <c r="G44" s="559"/>
      <c r="H44" s="559"/>
      <c r="I44" s="559"/>
      <c r="J44" s="97" t="s">
        <v>551</v>
      </c>
      <c r="K44" s="559"/>
      <c r="L44" s="559"/>
      <c r="M44" s="559"/>
      <c r="N44" s="559"/>
      <c r="O44" s="559"/>
      <c r="P44" s="559"/>
      <c r="Q44" s="559"/>
      <c r="R44" s="97" t="s">
        <v>552</v>
      </c>
      <c r="S44" s="559"/>
      <c r="T44" s="559"/>
      <c r="U44" s="559"/>
      <c r="V44" s="559"/>
      <c r="W44" s="559"/>
      <c r="X44" s="559"/>
      <c r="Y44" s="559"/>
      <c r="Z44" s="97" t="s">
        <v>490</v>
      </c>
      <c r="AA44" s="559"/>
      <c r="AB44" s="559"/>
      <c r="AC44" s="559"/>
      <c r="AD44" s="559"/>
      <c r="AE44" s="559"/>
      <c r="AF44" s="559"/>
      <c r="AG44" s="559"/>
      <c r="AH44" s="97" t="s">
        <v>369</v>
      </c>
      <c r="AI44" s="559"/>
      <c r="AJ44" s="559"/>
      <c r="AK44" s="559"/>
      <c r="AL44" s="559"/>
      <c r="AM44" s="559"/>
      <c r="AN44" s="559"/>
      <c r="AO44" s="559"/>
      <c r="AP44" s="97" t="s">
        <v>556</v>
      </c>
      <c r="AQ44" s="559"/>
      <c r="AR44" s="559"/>
      <c r="AS44" s="559"/>
      <c r="AT44" s="559"/>
      <c r="AU44" s="559"/>
      <c r="AV44" s="559"/>
      <c r="AW44" s="559"/>
    </row>
    <row r="45" spans="2:49" s="1" customFormat="1" ht="18" customHeight="1">
      <c r="B45" s="97" t="s">
        <v>496</v>
      </c>
      <c r="C45" s="559"/>
      <c r="D45" s="559"/>
      <c r="E45" s="559"/>
      <c r="F45" s="559"/>
      <c r="G45" s="559"/>
      <c r="H45" s="559"/>
      <c r="I45" s="559"/>
      <c r="J45" s="97" t="s">
        <v>558</v>
      </c>
      <c r="K45" s="559"/>
      <c r="L45" s="559"/>
      <c r="M45" s="559"/>
      <c r="N45" s="559"/>
      <c r="O45" s="559"/>
      <c r="P45" s="559"/>
      <c r="Q45" s="559"/>
      <c r="R45" s="97" t="s">
        <v>95</v>
      </c>
      <c r="S45" s="559"/>
      <c r="T45" s="559"/>
      <c r="U45" s="559"/>
      <c r="V45" s="559"/>
      <c r="W45" s="559"/>
      <c r="X45" s="559"/>
      <c r="Y45" s="559"/>
      <c r="Z45" s="97" t="s">
        <v>559</v>
      </c>
      <c r="AA45" s="559"/>
      <c r="AB45" s="559"/>
      <c r="AC45" s="559"/>
      <c r="AD45" s="559"/>
      <c r="AE45" s="559"/>
      <c r="AF45" s="559"/>
      <c r="AG45" s="559"/>
      <c r="AH45" s="97" t="s">
        <v>560</v>
      </c>
      <c r="AI45" s="559"/>
      <c r="AJ45" s="559"/>
      <c r="AK45" s="559"/>
      <c r="AL45" s="559"/>
      <c r="AM45" s="559"/>
      <c r="AN45" s="559"/>
      <c r="AO45" s="559"/>
      <c r="AP45" s="97" t="s">
        <v>543</v>
      </c>
      <c r="AQ45" s="559"/>
      <c r="AR45" s="559"/>
      <c r="AS45" s="559"/>
      <c r="AT45" s="559"/>
      <c r="AU45" s="559"/>
      <c r="AV45" s="559"/>
      <c r="AW45" s="559"/>
    </row>
    <row r="46" spans="2:49" s="1" customFormat="1" ht="18" customHeight="1">
      <c r="B46" s="97" t="s">
        <v>520</v>
      </c>
      <c r="C46" s="559"/>
      <c r="D46" s="559"/>
      <c r="E46" s="559"/>
      <c r="F46" s="559"/>
      <c r="G46" s="559"/>
      <c r="H46" s="559"/>
      <c r="I46" s="559"/>
      <c r="J46" s="97" t="s">
        <v>561</v>
      </c>
      <c r="K46" s="559"/>
      <c r="L46" s="559"/>
      <c r="M46" s="559"/>
      <c r="N46" s="559"/>
      <c r="O46" s="559"/>
      <c r="P46" s="559"/>
      <c r="Q46" s="559"/>
      <c r="R46" s="97" t="s">
        <v>530</v>
      </c>
      <c r="S46" s="559"/>
      <c r="T46" s="559"/>
      <c r="U46" s="559"/>
      <c r="V46" s="559"/>
      <c r="W46" s="559"/>
      <c r="X46" s="559"/>
      <c r="Y46" s="559"/>
      <c r="Z46" s="97" t="s">
        <v>218</v>
      </c>
      <c r="AA46" s="559"/>
      <c r="AB46" s="559"/>
      <c r="AC46" s="559"/>
      <c r="AD46" s="559"/>
      <c r="AE46" s="559"/>
      <c r="AF46" s="559"/>
      <c r="AG46" s="559"/>
      <c r="AH46" s="97" t="s">
        <v>243</v>
      </c>
      <c r="AI46" s="559"/>
      <c r="AJ46" s="559"/>
      <c r="AK46" s="559"/>
      <c r="AL46" s="559"/>
      <c r="AM46" s="559"/>
      <c r="AN46" s="559"/>
      <c r="AO46" s="559"/>
      <c r="AP46" s="97" t="s">
        <v>231</v>
      </c>
      <c r="AQ46" s="559"/>
      <c r="AR46" s="559"/>
      <c r="AS46" s="559"/>
      <c r="AT46" s="559"/>
      <c r="AU46" s="559"/>
      <c r="AV46" s="559"/>
      <c r="AW46" s="559"/>
    </row>
    <row r="47" spans="2:49" s="1" customFormat="1" ht="18" customHeight="1">
      <c r="B47" s="97" t="s">
        <v>380</v>
      </c>
      <c r="C47" s="559"/>
      <c r="D47" s="559"/>
      <c r="E47" s="559"/>
      <c r="F47" s="559"/>
      <c r="G47" s="559"/>
      <c r="H47" s="559"/>
      <c r="I47" s="559"/>
      <c r="J47" s="97" t="s">
        <v>474</v>
      </c>
      <c r="K47" s="559"/>
      <c r="L47" s="559"/>
      <c r="M47" s="559"/>
      <c r="N47" s="559"/>
      <c r="O47" s="559"/>
      <c r="P47" s="559"/>
      <c r="Q47" s="559"/>
      <c r="R47" s="97" t="s">
        <v>562</v>
      </c>
      <c r="S47" s="559"/>
      <c r="T47" s="559"/>
      <c r="U47" s="559"/>
      <c r="V47" s="559"/>
      <c r="W47" s="559"/>
      <c r="X47" s="559"/>
      <c r="Y47" s="559"/>
      <c r="Z47" s="97" t="s">
        <v>565</v>
      </c>
      <c r="AA47" s="559"/>
      <c r="AB47" s="559"/>
      <c r="AC47" s="559"/>
      <c r="AD47" s="559"/>
      <c r="AE47" s="559"/>
      <c r="AF47" s="559"/>
      <c r="AG47" s="559"/>
      <c r="AH47" s="97" t="s">
        <v>310</v>
      </c>
      <c r="AI47" s="559"/>
      <c r="AJ47" s="559"/>
      <c r="AK47" s="559"/>
      <c r="AL47" s="559"/>
      <c r="AM47" s="559"/>
      <c r="AN47" s="559"/>
      <c r="AO47" s="559"/>
      <c r="AP47" s="97" t="s">
        <v>495</v>
      </c>
      <c r="AQ47" s="559"/>
      <c r="AR47" s="559"/>
      <c r="AS47" s="559"/>
      <c r="AT47" s="559"/>
      <c r="AU47" s="559"/>
      <c r="AV47" s="559"/>
      <c r="AW47" s="559"/>
    </row>
    <row r="48" spans="2:49" s="1" customFormat="1" ht="18" customHeight="1">
      <c r="B48" s="97" t="s">
        <v>566</v>
      </c>
      <c r="C48" s="559"/>
      <c r="D48" s="559"/>
      <c r="E48" s="559"/>
      <c r="F48" s="559"/>
      <c r="G48" s="559"/>
      <c r="H48" s="559"/>
      <c r="I48" s="559"/>
      <c r="J48" s="97" t="s">
        <v>16</v>
      </c>
      <c r="K48" s="559"/>
      <c r="L48" s="559"/>
      <c r="M48" s="559"/>
      <c r="N48" s="559"/>
      <c r="O48" s="559"/>
      <c r="P48" s="559"/>
      <c r="Q48" s="559"/>
      <c r="R48" s="97" t="s">
        <v>568</v>
      </c>
      <c r="S48" s="559"/>
      <c r="T48" s="559"/>
      <c r="U48" s="559"/>
      <c r="V48" s="559"/>
      <c r="W48" s="559"/>
      <c r="X48" s="559"/>
      <c r="Y48" s="559"/>
      <c r="Z48" s="97" t="s">
        <v>569</v>
      </c>
      <c r="AA48" s="559"/>
      <c r="AB48" s="559"/>
      <c r="AC48" s="559"/>
      <c r="AD48" s="559"/>
      <c r="AE48" s="559"/>
      <c r="AF48" s="559"/>
      <c r="AG48" s="559"/>
      <c r="AH48" s="97" t="s">
        <v>572</v>
      </c>
      <c r="AI48" s="559"/>
      <c r="AJ48" s="559"/>
      <c r="AK48" s="559"/>
      <c r="AL48" s="559"/>
      <c r="AM48" s="559"/>
      <c r="AN48" s="559"/>
      <c r="AO48" s="559"/>
      <c r="AP48" s="97" t="s">
        <v>573</v>
      </c>
      <c r="AQ48" s="559"/>
      <c r="AR48" s="559"/>
      <c r="AS48" s="559"/>
      <c r="AT48" s="559"/>
      <c r="AU48" s="559"/>
      <c r="AV48" s="559"/>
      <c r="AW48" s="559"/>
    </row>
    <row r="49" spans="2:49" s="1" customFormat="1" ht="18" customHeight="1">
      <c r="B49" s="97" t="s">
        <v>246</v>
      </c>
      <c r="C49" s="559"/>
      <c r="D49" s="559"/>
      <c r="E49" s="559"/>
      <c r="F49" s="559"/>
      <c r="G49" s="559"/>
      <c r="H49" s="559"/>
      <c r="I49" s="559"/>
      <c r="J49" s="97" t="s">
        <v>574</v>
      </c>
      <c r="K49" s="559"/>
      <c r="L49" s="559"/>
      <c r="M49" s="559"/>
      <c r="N49" s="559"/>
      <c r="O49" s="559"/>
      <c r="P49" s="559"/>
      <c r="Q49" s="559"/>
      <c r="R49" s="97" t="s">
        <v>3</v>
      </c>
      <c r="S49" s="559"/>
      <c r="T49" s="559"/>
      <c r="U49" s="559"/>
      <c r="V49" s="559"/>
      <c r="W49" s="559"/>
      <c r="X49" s="559"/>
      <c r="Y49" s="559"/>
      <c r="Z49" s="97" t="s">
        <v>570</v>
      </c>
      <c r="AA49" s="559"/>
      <c r="AB49" s="559"/>
      <c r="AC49" s="559"/>
      <c r="AD49" s="559"/>
      <c r="AE49" s="559"/>
      <c r="AF49" s="559"/>
      <c r="AG49" s="559"/>
      <c r="AH49" s="97" t="s">
        <v>575</v>
      </c>
      <c r="AI49" s="559"/>
      <c r="AJ49" s="559"/>
      <c r="AK49" s="559"/>
      <c r="AL49" s="559"/>
      <c r="AM49" s="559"/>
      <c r="AN49" s="559"/>
      <c r="AO49" s="559"/>
      <c r="AP49" s="97" t="s">
        <v>158</v>
      </c>
      <c r="AQ49" s="559"/>
      <c r="AR49" s="559"/>
      <c r="AS49" s="559"/>
      <c r="AT49" s="559"/>
      <c r="AU49" s="559"/>
      <c r="AV49" s="559"/>
      <c r="AW49" s="559"/>
    </row>
    <row r="50" spans="2:49" s="1" customFormat="1" ht="18" customHeight="1">
      <c r="B50" s="97" t="s">
        <v>64</v>
      </c>
      <c r="C50" s="559"/>
      <c r="D50" s="559"/>
      <c r="E50" s="559"/>
      <c r="F50" s="559"/>
      <c r="G50" s="559"/>
      <c r="H50" s="559"/>
      <c r="I50" s="559"/>
      <c r="J50" s="97" t="s">
        <v>96</v>
      </c>
      <c r="K50" s="559"/>
      <c r="L50" s="559"/>
      <c r="M50" s="559"/>
      <c r="N50" s="559"/>
      <c r="O50" s="559"/>
      <c r="P50" s="559"/>
      <c r="Q50" s="559"/>
      <c r="R50" s="97" t="s">
        <v>576</v>
      </c>
      <c r="S50" s="559"/>
      <c r="T50" s="559"/>
      <c r="U50" s="559"/>
      <c r="V50" s="559"/>
      <c r="W50" s="559"/>
      <c r="X50" s="559"/>
      <c r="Y50" s="559"/>
      <c r="Z50" s="97" t="s">
        <v>104</v>
      </c>
      <c r="AA50" s="559"/>
      <c r="AB50" s="559"/>
      <c r="AC50" s="559"/>
      <c r="AD50" s="559"/>
      <c r="AE50" s="559"/>
      <c r="AF50" s="559"/>
      <c r="AG50" s="559"/>
      <c r="AH50" s="97" t="s">
        <v>577</v>
      </c>
      <c r="AI50" s="559"/>
      <c r="AJ50" s="559"/>
      <c r="AK50" s="559"/>
      <c r="AL50" s="559"/>
      <c r="AM50" s="559"/>
      <c r="AN50" s="559"/>
      <c r="AO50" s="559"/>
      <c r="AP50" s="97" t="s">
        <v>557</v>
      </c>
      <c r="AQ50" s="559"/>
      <c r="AR50" s="559"/>
      <c r="AS50" s="559"/>
      <c r="AT50" s="559"/>
      <c r="AU50" s="559"/>
      <c r="AV50" s="559"/>
      <c r="AW50" s="559"/>
    </row>
    <row r="51" spans="2:49" s="1" customFormat="1" ht="18" customHeight="1">
      <c r="B51" s="97" t="s">
        <v>38</v>
      </c>
      <c r="C51" s="559"/>
      <c r="D51" s="559"/>
      <c r="E51" s="559"/>
      <c r="F51" s="559"/>
      <c r="G51" s="559"/>
      <c r="H51" s="559"/>
      <c r="I51" s="559"/>
      <c r="J51" s="97" t="s">
        <v>578</v>
      </c>
      <c r="K51" s="559"/>
      <c r="L51" s="559"/>
      <c r="M51" s="559"/>
      <c r="N51" s="559"/>
      <c r="O51" s="559"/>
      <c r="P51" s="559"/>
      <c r="Q51" s="559"/>
      <c r="R51" s="97" t="s">
        <v>280</v>
      </c>
      <c r="S51" s="559"/>
      <c r="T51" s="559"/>
      <c r="U51" s="559"/>
      <c r="V51" s="559"/>
      <c r="W51" s="559"/>
      <c r="X51" s="559"/>
      <c r="Y51" s="559"/>
      <c r="Z51" s="97" t="s">
        <v>521</v>
      </c>
      <c r="AA51" s="559"/>
      <c r="AB51" s="559"/>
      <c r="AC51" s="559"/>
      <c r="AD51" s="559"/>
      <c r="AE51" s="559"/>
      <c r="AF51" s="559"/>
      <c r="AG51" s="559"/>
      <c r="AH51" s="97" t="s">
        <v>406</v>
      </c>
      <c r="AI51" s="559"/>
      <c r="AJ51" s="559"/>
      <c r="AK51" s="559"/>
      <c r="AL51" s="559"/>
      <c r="AM51" s="559"/>
      <c r="AN51" s="559"/>
      <c r="AO51" s="559"/>
      <c r="AP51" s="97" t="s">
        <v>319</v>
      </c>
      <c r="AQ51" s="559"/>
      <c r="AR51" s="559"/>
      <c r="AS51" s="559"/>
      <c r="AT51" s="559"/>
      <c r="AU51" s="559"/>
      <c r="AV51" s="559"/>
      <c r="AW51" s="559"/>
    </row>
    <row r="52" spans="2:49" s="1" customFormat="1" ht="18" customHeight="1">
      <c r="B52" s="97" t="s">
        <v>580</v>
      </c>
      <c r="C52" s="559"/>
      <c r="D52" s="559"/>
      <c r="E52" s="559"/>
      <c r="F52" s="559"/>
      <c r="G52" s="559"/>
      <c r="H52" s="559"/>
      <c r="I52" s="559"/>
      <c r="J52" s="97" t="s">
        <v>500</v>
      </c>
      <c r="K52" s="559"/>
      <c r="L52" s="559"/>
      <c r="M52" s="559"/>
      <c r="N52" s="559"/>
      <c r="O52" s="559"/>
      <c r="P52" s="559"/>
      <c r="Q52" s="559"/>
      <c r="R52" s="97" t="s">
        <v>582</v>
      </c>
      <c r="S52" s="559"/>
      <c r="T52" s="559"/>
      <c r="U52" s="559"/>
      <c r="V52" s="559"/>
      <c r="W52" s="559"/>
      <c r="X52" s="559"/>
      <c r="Y52" s="559"/>
      <c r="Z52" s="97" t="s">
        <v>583</v>
      </c>
      <c r="AA52" s="559"/>
      <c r="AB52" s="559"/>
      <c r="AC52" s="559"/>
      <c r="AD52" s="559"/>
      <c r="AE52" s="559"/>
      <c r="AF52" s="559"/>
      <c r="AG52" s="559"/>
      <c r="AH52" s="97" t="s">
        <v>415</v>
      </c>
      <c r="AI52" s="559"/>
      <c r="AJ52" s="559"/>
      <c r="AK52" s="559"/>
      <c r="AL52" s="559"/>
      <c r="AM52" s="559"/>
      <c r="AN52" s="559"/>
      <c r="AO52" s="559"/>
      <c r="AP52" s="97" t="s">
        <v>508</v>
      </c>
      <c r="AQ52" s="559"/>
      <c r="AR52" s="559"/>
      <c r="AS52" s="559"/>
      <c r="AT52" s="559"/>
      <c r="AU52" s="559"/>
      <c r="AV52" s="559"/>
      <c r="AW52" s="559"/>
    </row>
    <row r="53" spans="2:49" s="1" customFormat="1" ht="18" customHeight="1">
      <c r="B53" s="97" t="s">
        <v>584</v>
      </c>
      <c r="C53" s="559"/>
      <c r="D53" s="559"/>
      <c r="E53" s="559"/>
      <c r="F53" s="559"/>
      <c r="G53" s="559"/>
      <c r="H53" s="559"/>
      <c r="I53" s="559"/>
      <c r="J53" s="97" t="s">
        <v>140</v>
      </c>
      <c r="K53" s="559"/>
      <c r="L53" s="559"/>
      <c r="M53" s="559"/>
      <c r="N53" s="559"/>
      <c r="O53" s="559"/>
      <c r="P53" s="559"/>
      <c r="Q53" s="559"/>
      <c r="R53" s="97" t="s">
        <v>585</v>
      </c>
      <c r="S53" s="559"/>
      <c r="T53" s="559"/>
      <c r="U53" s="559"/>
      <c r="V53" s="559"/>
      <c r="W53" s="559"/>
      <c r="X53" s="559"/>
      <c r="Y53" s="559"/>
      <c r="Z53" s="97" t="s">
        <v>587</v>
      </c>
      <c r="AA53" s="559"/>
      <c r="AB53" s="559"/>
      <c r="AC53" s="559"/>
      <c r="AD53" s="559"/>
      <c r="AE53" s="559"/>
      <c r="AF53" s="559"/>
      <c r="AG53" s="559"/>
      <c r="AH53" s="97" t="s">
        <v>522</v>
      </c>
      <c r="AI53" s="559"/>
      <c r="AJ53" s="559"/>
      <c r="AK53" s="559"/>
      <c r="AL53" s="559"/>
      <c r="AM53" s="559"/>
      <c r="AN53" s="559"/>
      <c r="AO53" s="559"/>
      <c r="AP53" s="97" t="s">
        <v>480</v>
      </c>
      <c r="AQ53" s="559"/>
      <c r="AR53" s="559"/>
      <c r="AS53" s="559"/>
      <c r="AT53" s="559"/>
      <c r="AU53" s="559"/>
      <c r="AV53" s="559"/>
      <c r="AW53" s="559"/>
    </row>
    <row r="54" spans="2:49" ht="47.25" customHeight="1">
      <c r="B54" s="560" t="s">
        <v>588</v>
      </c>
      <c r="C54" s="560"/>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row>
  </sheetData>
  <sheetProtection password="8481" sheet="1" objects="1" scenarios="1"/>
  <mergeCells count="305">
    <mergeCell ref="B54:AW54"/>
    <mergeCell ref="C53:I53"/>
    <mergeCell ref="K53:Q53"/>
    <mergeCell ref="S53:Y53"/>
    <mergeCell ref="AA53:AG53"/>
    <mergeCell ref="AI53:AO53"/>
    <mergeCell ref="AQ53:AW53"/>
    <mergeCell ref="C52:I52"/>
    <mergeCell ref="K52:Q52"/>
    <mergeCell ref="S52:Y52"/>
    <mergeCell ref="AA52:AG52"/>
    <mergeCell ref="AI52:AO52"/>
    <mergeCell ref="AQ52:AW52"/>
    <mergeCell ref="C51:I51"/>
    <mergeCell ref="K51:Q51"/>
    <mergeCell ref="S51:Y51"/>
    <mergeCell ref="AA51:AG51"/>
    <mergeCell ref="AI51:AO51"/>
    <mergeCell ref="AQ51:AW51"/>
    <mergeCell ref="C50:I50"/>
    <mergeCell ref="K50:Q50"/>
    <mergeCell ref="S50:Y50"/>
    <mergeCell ref="AA50:AG50"/>
    <mergeCell ref="AI50:AO50"/>
    <mergeCell ref="AQ50:AW50"/>
    <mergeCell ref="C49:I49"/>
    <mergeCell ref="K49:Q49"/>
    <mergeCell ref="S49:Y49"/>
    <mergeCell ref="AA49:AG49"/>
    <mergeCell ref="AI49:AO49"/>
    <mergeCell ref="AQ49:AW49"/>
    <mergeCell ref="C48:I48"/>
    <mergeCell ref="K48:Q48"/>
    <mergeCell ref="S48:Y48"/>
    <mergeCell ref="AA48:AG48"/>
    <mergeCell ref="AI48:AO48"/>
    <mergeCell ref="AQ48:AW48"/>
    <mergeCell ref="C47:I47"/>
    <mergeCell ref="K47:Q47"/>
    <mergeCell ref="S47:Y47"/>
    <mergeCell ref="AA47:AG47"/>
    <mergeCell ref="AI47:AO47"/>
    <mergeCell ref="AQ47:AW47"/>
    <mergeCell ref="C46:I46"/>
    <mergeCell ref="K46:Q46"/>
    <mergeCell ref="S46:Y46"/>
    <mergeCell ref="AA46:AG46"/>
    <mergeCell ref="AI46:AO46"/>
    <mergeCell ref="AQ46:AW46"/>
    <mergeCell ref="C45:I45"/>
    <mergeCell ref="K45:Q45"/>
    <mergeCell ref="S45:Y45"/>
    <mergeCell ref="AA45:AG45"/>
    <mergeCell ref="AI45:AO45"/>
    <mergeCell ref="AQ45:AW45"/>
    <mergeCell ref="C44:I44"/>
    <mergeCell ref="K44:Q44"/>
    <mergeCell ref="S44:Y44"/>
    <mergeCell ref="AA44:AG44"/>
    <mergeCell ref="AI44:AO44"/>
    <mergeCell ref="AQ44:AW44"/>
    <mergeCell ref="C43:I43"/>
    <mergeCell ref="K43:Q43"/>
    <mergeCell ref="S43:Y43"/>
    <mergeCell ref="AA43:AG43"/>
    <mergeCell ref="AI43:AO43"/>
    <mergeCell ref="AQ43:AW43"/>
    <mergeCell ref="C42:I42"/>
    <mergeCell ref="K42:Q42"/>
    <mergeCell ref="S42:Y42"/>
    <mergeCell ref="AA42:AG42"/>
    <mergeCell ref="AI42:AO42"/>
    <mergeCell ref="AQ42:AW42"/>
    <mergeCell ref="C41:I41"/>
    <mergeCell ref="K41:Q41"/>
    <mergeCell ref="S41:Y41"/>
    <mergeCell ref="AA41:AG41"/>
    <mergeCell ref="AI41:AO41"/>
    <mergeCell ref="AQ41:AW41"/>
    <mergeCell ref="C40:I40"/>
    <mergeCell ref="K40:Q40"/>
    <mergeCell ref="S40:Y40"/>
    <mergeCell ref="AA40:AG40"/>
    <mergeCell ref="AI40:AO40"/>
    <mergeCell ref="AQ40:AW40"/>
    <mergeCell ref="C39:I39"/>
    <mergeCell ref="K39:Q39"/>
    <mergeCell ref="S39:Y39"/>
    <mergeCell ref="AA39:AG39"/>
    <mergeCell ref="AI39:AO39"/>
    <mergeCell ref="AQ39:AW39"/>
    <mergeCell ref="C38:I38"/>
    <mergeCell ref="K38:Q38"/>
    <mergeCell ref="S38:Y38"/>
    <mergeCell ref="AA38:AG38"/>
    <mergeCell ref="AI38:AO38"/>
    <mergeCell ref="AQ38:AW38"/>
    <mergeCell ref="C37:I37"/>
    <mergeCell ref="K37:Q37"/>
    <mergeCell ref="S37:Y37"/>
    <mergeCell ref="AA37:AG37"/>
    <mergeCell ref="AI37:AO37"/>
    <mergeCell ref="AQ37:AW37"/>
    <mergeCell ref="C36:I36"/>
    <mergeCell ref="K36:Q36"/>
    <mergeCell ref="S36:Y36"/>
    <mergeCell ref="AA36:AG36"/>
    <mergeCell ref="AI36:AO36"/>
    <mergeCell ref="AQ36:AW36"/>
    <mergeCell ref="C35:I35"/>
    <mergeCell ref="K35:Q35"/>
    <mergeCell ref="S35:Y35"/>
    <mergeCell ref="AA35:AG35"/>
    <mergeCell ref="AI35:AO35"/>
    <mergeCell ref="AQ35:AW35"/>
    <mergeCell ref="C34:I34"/>
    <mergeCell ref="K34:Q34"/>
    <mergeCell ref="S34:Y34"/>
    <mergeCell ref="AA34:AG34"/>
    <mergeCell ref="AI34:AO34"/>
    <mergeCell ref="AQ34:AW34"/>
    <mergeCell ref="C33:I33"/>
    <mergeCell ref="K33:Q33"/>
    <mergeCell ref="S33:Y33"/>
    <mergeCell ref="AA33:AG33"/>
    <mergeCell ref="AI33:AO33"/>
    <mergeCell ref="AQ33:AW33"/>
    <mergeCell ref="C32:I32"/>
    <mergeCell ref="K32:Q32"/>
    <mergeCell ref="S32:Y32"/>
    <mergeCell ref="AA32:AG32"/>
    <mergeCell ref="AI32:AO32"/>
    <mergeCell ref="AQ32:AW32"/>
    <mergeCell ref="C31:I31"/>
    <mergeCell ref="K31:Q31"/>
    <mergeCell ref="S31:Y31"/>
    <mergeCell ref="AA31:AG31"/>
    <mergeCell ref="AI31:AO31"/>
    <mergeCell ref="AQ31:AW31"/>
    <mergeCell ref="C30:I30"/>
    <mergeCell ref="K30:Q30"/>
    <mergeCell ref="S30:Y30"/>
    <mergeCell ref="AA30:AG30"/>
    <mergeCell ref="AI30:AO30"/>
    <mergeCell ref="AQ30:AW30"/>
    <mergeCell ref="C29:I29"/>
    <mergeCell ref="K29:Q29"/>
    <mergeCell ref="S29:Y29"/>
    <mergeCell ref="AA29:AG29"/>
    <mergeCell ref="AI29:AO29"/>
    <mergeCell ref="AQ29:AW29"/>
    <mergeCell ref="C28:I28"/>
    <mergeCell ref="K28:Q28"/>
    <mergeCell ref="S28:Y28"/>
    <mergeCell ref="AA28:AG28"/>
    <mergeCell ref="AI28:AO28"/>
    <mergeCell ref="AQ28:AW28"/>
    <mergeCell ref="C27:I27"/>
    <mergeCell ref="K27:Q27"/>
    <mergeCell ref="S27:Y27"/>
    <mergeCell ref="AA27:AG27"/>
    <mergeCell ref="AI27:AO27"/>
    <mergeCell ref="AQ27:AW27"/>
    <mergeCell ref="C26:I26"/>
    <mergeCell ref="K26:Q26"/>
    <mergeCell ref="S26:Y26"/>
    <mergeCell ref="AA26:AG26"/>
    <mergeCell ref="AI26:AO26"/>
    <mergeCell ref="AQ26:AW26"/>
    <mergeCell ref="C25:I25"/>
    <mergeCell ref="K25:Q25"/>
    <mergeCell ref="S25:Y25"/>
    <mergeCell ref="AA25:AG25"/>
    <mergeCell ref="AI25:AO25"/>
    <mergeCell ref="AQ25:AW25"/>
    <mergeCell ref="C24:I24"/>
    <mergeCell ref="K24:Q24"/>
    <mergeCell ref="S24:Y24"/>
    <mergeCell ref="AA24:AG24"/>
    <mergeCell ref="AI24:AO24"/>
    <mergeCell ref="AQ24:AW24"/>
    <mergeCell ref="C23:I23"/>
    <mergeCell ref="K23:Q23"/>
    <mergeCell ref="S23:Y23"/>
    <mergeCell ref="AA23:AG23"/>
    <mergeCell ref="AI23:AO23"/>
    <mergeCell ref="AQ23:AW23"/>
    <mergeCell ref="C22:I22"/>
    <mergeCell ref="K22:Q22"/>
    <mergeCell ref="S22:Y22"/>
    <mergeCell ref="AA22:AG22"/>
    <mergeCell ref="AI22:AO22"/>
    <mergeCell ref="AQ22:AW22"/>
    <mergeCell ref="C21:I21"/>
    <mergeCell ref="K21:Q21"/>
    <mergeCell ref="S21:Y21"/>
    <mergeCell ref="AA21:AG21"/>
    <mergeCell ref="AI21:AO21"/>
    <mergeCell ref="AQ21:AW21"/>
    <mergeCell ref="C20:I20"/>
    <mergeCell ref="K20:Q20"/>
    <mergeCell ref="S20:Y20"/>
    <mergeCell ref="AA20:AG20"/>
    <mergeCell ref="AI20:AO20"/>
    <mergeCell ref="AQ20:AW20"/>
    <mergeCell ref="C19:I19"/>
    <mergeCell ref="K19:Q19"/>
    <mergeCell ref="S19:Y19"/>
    <mergeCell ref="AA19:AG19"/>
    <mergeCell ref="AI19:AO19"/>
    <mergeCell ref="AQ19:AW19"/>
    <mergeCell ref="C18:I18"/>
    <mergeCell ref="K18:Q18"/>
    <mergeCell ref="S18:Y18"/>
    <mergeCell ref="AA18:AG18"/>
    <mergeCell ref="AI18:AO18"/>
    <mergeCell ref="AQ18:AW18"/>
    <mergeCell ref="C17:I17"/>
    <mergeCell ref="K17:Q17"/>
    <mergeCell ref="S17:Y17"/>
    <mergeCell ref="AA17:AG17"/>
    <mergeCell ref="AI17:AO17"/>
    <mergeCell ref="AQ17:AW17"/>
    <mergeCell ref="C16:I16"/>
    <mergeCell ref="K16:Q16"/>
    <mergeCell ref="S16:Y16"/>
    <mergeCell ref="AA16:AG16"/>
    <mergeCell ref="AI16:AO16"/>
    <mergeCell ref="AQ16:AW16"/>
    <mergeCell ref="C15:I15"/>
    <mergeCell ref="K15:Q15"/>
    <mergeCell ref="S15:Y15"/>
    <mergeCell ref="AA15:AG15"/>
    <mergeCell ref="AI15:AO15"/>
    <mergeCell ref="AQ15:AW15"/>
    <mergeCell ref="C14:I14"/>
    <mergeCell ref="K14:Q14"/>
    <mergeCell ref="S14:Y14"/>
    <mergeCell ref="AA14:AG14"/>
    <mergeCell ref="AI14:AO14"/>
    <mergeCell ref="AQ14:AW14"/>
    <mergeCell ref="C13:I13"/>
    <mergeCell ref="K13:Q13"/>
    <mergeCell ref="S13:Y13"/>
    <mergeCell ref="AA13:AG13"/>
    <mergeCell ref="AI13:AO13"/>
    <mergeCell ref="AQ13:AW13"/>
    <mergeCell ref="C12:I12"/>
    <mergeCell ref="K12:Q12"/>
    <mergeCell ref="S12:Y12"/>
    <mergeCell ref="AA12:AG12"/>
    <mergeCell ref="AI12:AO12"/>
    <mergeCell ref="AQ12:AW12"/>
    <mergeCell ref="C11:I11"/>
    <mergeCell ref="K11:Q11"/>
    <mergeCell ref="S11:Y11"/>
    <mergeCell ref="AA11:AG11"/>
    <mergeCell ref="AI11:AO11"/>
    <mergeCell ref="AQ11:AW11"/>
    <mergeCell ref="C10:I10"/>
    <mergeCell ref="K10:Q10"/>
    <mergeCell ref="S10:Y10"/>
    <mergeCell ref="AA10:AG10"/>
    <mergeCell ref="AI10:AO10"/>
    <mergeCell ref="AQ10:AW10"/>
    <mergeCell ref="C9:I9"/>
    <mergeCell ref="K9:Q9"/>
    <mergeCell ref="S9:Y9"/>
    <mergeCell ref="AA9:AG9"/>
    <mergeCell ref="AI9:AO9"/>
    <mergeCell ref="AQ9:AW9"/>
    <mergeCell ref="C8:I8"/>
    <mergeCell ref="K8:Q8"/>
    <mergeCell ref="S8:Y8"/>
    <mergeCell ref="AA8:AG8"/>
    <mergeCell ref="AI8:AO8"/>
    <mergeCell ref="AQ8:AW8"/>
    <mergeCell ref="C7:I7"/>
    <mergeCell ref="K7:Q7"/>
    <mergeCell ref="S7:Y7"/>
    <mergeCell ref="AA7:AG7"/>
    <mergeCell ref="AI7:AO7"/>
    <mergeCell ref="AQ7:AW7"/>
    <mergeCell ref="C6:I6"/>
    <mergeCell ref="K6:Q6"/>
    <mergeCell ref="S6:Y6"/>
    <mergeCell ref="AA6:AG6"/>
    <mergeCell ref="AI6:AO6"/>
    <mergeCell ref="AQ6:AW6"/>
    <mergeCell ref="C5:I5"/>
    <mergeCell ref="K5:Q5"/>
    <mergeCell ref="S5:Y5"/>
    <mergeCell ref="AA5:AG5"/>
    <mergeCell ref="AI5:AO5"/>
    <mergeCell ref="AQ5:AW5"/>
    <mergeCell ref="AD1:AO1"/>
    <mergeCell ref="AP1:AW1"/>
    <mergeCell ref="AD2:AO2"/>
    <mergeCell ref="AP2:AW2"/>
    <mergeCell ref="C4:I4"/>
    <mergeCell ref="K4:Q4"/>
    <mergeCell ref="S4:Y4"/>
    <mergeCell ref="AA4:AG4"/>
    <mergeCell ref="AI4:AO4"/>
    <mergeCell ref="AQ4:AW4"/>
  </mergeCells>
  <printOptions horizontalCentered="1" verticalCentered="1"/>
  <pageMargins left="0.5905511811023622" right="0.39370078740157477" top="0.47244094488188976" bottom="0.19685039370078738" header="0.2755905511811023" footer="0"/>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B1:AW54"/>
  <sheetViews>
    <sheetView view="pageBreakPreview" zoomScale="145" zoomScaleNormal="85" zoomScaleSheetLayoutView="145" zoomScalePageLayoutView="0" workbookViewId="0" topLeftCell="A46">
      <selection activeCell="AP53" sqref="AP53"/>
    </sheetView>
  </sheetViews>
  <sheetFormatPr defaultColWidth="9.00390625" defaultRowHeight="13.5"/>
  <cols>
    <col min="1" max="1" width="1.875" style="95" customWidth="1"/>
    <col min="2" max="2" width="3.75390625" style="95" customWidth="1"/>
    <col min="3" max="9" width="1.875" style="95" customWidth="1"/>
    <col min="10" max="10" width="3.75390625" style="95" customWidth="1"/>
    <col min="11" max="17" width="1.875" style="95" customWidth="1"/>
    <col min="18" max="18" width="3.75390625" style="95" customWidth="1"/>
    <col min="19" max="25" width="1.875" style="95" customWidth="1"/>
    <col min="26" max="26" width="3.75390625" style="95" customWidth="1"/>
    <col min="27" max="33" width="1.875" style="95" customWidth="1"/>
    <col min="34" max="34" width="3.75390625" style="95" customWidth="1"/>
    <col min="35" max="41" width="1.875" style="95" customWidth="1"/>
    <col min="42" max="42" width="3.75390625" style="95" customWidth="1"/>
    <col min="43" max="53" width="1.875" style="95" customWidth="1"/>
    <col min="54" max="54" width="9.00390625" style="95" bestFit="1" customWidth="1"/>
    <col min="55" max="16384" width="9.00390625" style="95" customWidth="1"/>
  </cols>
  <sheetData>
    <row r="1" spans="2:49" ht="18" customHeight="1">
      <c r="B1" s="96" t="s">
        <v>590</v>
      </c>
      <c r="AD1" s="561" t="s">
        <v>292</v>
      </c>
      <c r="AE1" s="562"/>
      <c r="AF1" s="562"/>
      <c r="AG1" s="562"/>
      <c r="AH1" s="562"/>
      <c r="AI1" s="562"/>
      <c r="AJ1" s="562"/>
      <c r="AK1" s="562"/>
      <c r="AL1" s="562"/>
      <c r="AM1" s="562"/>
      <c r="AN1" s="562"/>
      <c r="AO1" s="562"/>
      <c r="AP1" s="554"/>
      <c r="AQ1" s="554"/>
      <c r="AR1" s="554"/>
      <c r="AS1" s="554"/>
      <c r="AT1" s="554"/>
      <c r="AU1" s="554"/>
      <c r="AV1" s="554"/>
      <c r="AW1" s="555"/>
    </row>
    <row r="2" spans="30:49" s="1" customFormat="1" ht="18" customHeight="1">
      <c r="AD2" s="561" t="s">
        <v>591</v>
      </c>
      <c r="AE2" s="562"/>
      <c r="AF2" s="562"/>
      <c r="AG2" s="562"/>
      <c r="AH2" s="562"/>
      <c r="AI2" s="562"/>
      <c r="AJ2" s="562"/>
      <c r="AK2" s="562"/>
      <c r="AL2" s="562"/>
      <c r="AM2" s="562"/>
      <c r="AN2" s="562"/>
      <c r="AO2" s="562"/>
      <c r="AP2" s="556"/>
      <c r="AQ2" s="556"/>
      <c r="AR2" s="556"/>
      <c r="AS2" s="556"/>
      <c r="AT2" s="556"/>
      <c r="AU2" s="556"/>
      <c r="AV2" s="556"/>
      <c r="AW2" s="557"/>
    </row>
    <row r="3" s="1" customFormat="1" ht="7.5" customHeight="1">
      <c r="B3" s="96"/>
    </row>
    <row r="4" spans="2:49" s="1" customFormat="1" ht="18" customHeight="1">
      <c r="B4" s="97" t="s">
        <v>378</v>
      </c>
      <c r="C4" s="558"/>
      <c r="D4" s="558"/>
      <c r="E4" s="558"/>
      <c r="F4" s="558"/>
      <c r="G4" s="558"/>
      <c r="H4" s="558"/>
      <c r="I4" s="558"/>
      <c r="J4" s="97" t="s">
        <v>336</v>
      </c>
      <c r="K4" s="558"/>
      <c r="L4" s="558"/>
      <c r="M4" s="558"/>
      <c r="N4" s="558"/>
      <c r="O4" s="558"/>
      <c r="P4" s="558"/>
      <c r="Q4" s="558"/>
      <c r="R4" s="97" t="s">
        <v>592</v>
      </c>
      <c r="S4" s="558"/>
      <c r="T4" s="558"/>
      <c r="U4" s="558"/>
      <c r="V4" s="558"/>
      <c r="W4" s="558"/>
      <c r="X4" s="558"/>
      <c r="Y4" s="558"/>
      <c r="Z4" s="97" t="s">
        <v>593</v>
      </c>
      <c r="AA4" s="559"/>
      <c r="AB4" s="559"/>
      <c r="AC4" s="559"/>
      <c r="AD4" s="559"/>
      <c r="AE4" s="559"/>
      <c r="AF4" s="559"/>
      <c r="AG4" s="559"/>
      <c r="AH4" s="97" t="s">
        <v>153</v>
      </c>
      <c r="AI4" s="559"/>
      <c r="AJ4" s="559"/>
      <c r="AK4" s="559"/>
      <c r="AL4" s="559"/>
      <c r="AM4" s="559"/>
      <c r="AN4" s="559"/>
      <c r="AO4" s="559"/>
      <c r="AP4" s="97" t="s">
        <v>298</v>
      </c>
      <c r="AQ4" s="559"/>
      <c r="AR4" s="559"/>
      <c r="AS4" s="559"/>
      <c r="AT4" s="559"/>
      <c r="AU4" s="559"/>
      <c r="AV4" s="559"/>
      <c r="AW4" s="559"/>
    </row>
    <row r="5" spans="2:49" s="1" customFormat="1" ht="18" customHeight="1">
      <c r="B5" s="97" t="s">
        <v>538</v>
      </c>
      <c r="C5" s="559"/>
      <c r="D5" s="559"/>
      <c r="E5" s="559"/>
      <c r="F5" s="559"/>
      <c r="G5" s="559"/>
      <c r="H5" s="559"/>
      <c r="I5" s="559"/>
      <c r="J5" s="97" t="s">
        <v>541</v>
      </c>
      <c r="K5" s="559"/>
      <c r="L5" s="559"/>
      <c r="M5" s="559"/>
      <c r="N5" s="559"/>
      <c r="O5" s="559"/>
      <c r="P5" s="559"/>
      <c r="Q5" s="559"/>
      <c r="R5" s="97" t="s">
        <v>39</v>
      </c>
      <c r="S5" s="559"/>
      <c r="T5" s="559"/>
      <c r="U5" s="559"/>
      <c r="V5" s="559"/>
      <c r="W5" s="559"/>
      <c r="X5" s="559"/>
      <c r="Y5" s="559"/>
      <c r="Z5" s="97" t="s">
        <v>595</v>
      </c>
      <c r="AA5" s="559"/>
      <c r="AB5" s="559"/>
      <c r="AC5" s="559"/>
      <c r="AD5" s="559"/>
      <c r="AE5" s="559"/>
      <c r="AF5" s="559"/>
      <c r="AG5" s="559"/>
      <c r="AH5" s="97" t="s">
        <v>586</v>
      </c>
      <c r="AI5" s="559"/>
      <c r="AJ5" s="559"/>
      <c r="AK5" s="559"/>
      <c r="AL5" s="559"/>
      <c r="AM5" s="559"/>
      <c r="AN5" s="559"/>
      <c r="AO5" s="559"/>
      <c r="AP5" s="97" t="s">
        <v>439</v>
      </c>
      <c r="AQ5" s="559"/>
      <c r="AR5" s="559"/>
      <c r="AS5" s="559"/>
      <c r="AT5" s="559"/>
      <c r="AU5" s="559"/>
      <c r="AV5" s="559"/>
      <c r="AW5" s="559"/>
    </row>
    <row r="6" spans="2:49" s="1" customFormat="1" ht="18" customHeight="1">
      <c r="B6" s="97" t="s">
        <v>596</v>
      </c>
      <c r="C6" s="559"/>
      <c r="D6" s="559"/>
      <c r="E6" s="559"/>
      <c r="F6" s="559"/>
      <c r="G6" s="559"/>
      <c r="H6" s="559"/>
      <c r="I6" s="559"/>
      <c r="J6" s="97" t="s">
        <v>598</v>
      </c>
      <c r="K6" s="559"/>
      <c r="L6" s="559"/>
      <c r="M6" s="559"/>
      <c r="N6" s="559"/>
      <c r="O6" s="559"/>
      <c r="P6" s="559"/>
      <c r="Q6" s="559"/>
      <c r="R6" s="97" t="s">
        <v>237</v>
      </c>
      <c r="S6" s="559"/>
      <c r="T6" s="559"/>
      <c r="U6" s="559"/>
      <c r="V6" s="559"/>
      <c r="W6" s="559"/>
      <c r="X6" s="559"/>
      <c r="Y6" s="559"/>
      <c r="Z6" s="97" t="s">
        <v>309</v>
      </c>
      <c r="AA6" s="559"/>
      <c r="AB6" s="559"/>
      <c r="AC6" s="559"/>
      <c r="AD6" s="559"/>
      <c r="AE6" s="559"/>
      <c r="AF6" s="559"/>
      <c r="AG6" s="559"/>
      <c r="AH6" s="97" t="s">
        <v>600</v>
      </c>
      <c r="AI6" s="559"/>
      <c r="AJ6" s="559"/>
      <c r="AK6" s="559"/>
      <c r="AL6" s="559"/>
      <c r="AM6" s="559"/>
      <c r="AN6" s="559"/>
      <c r="AO6" s="559"/>
      <c r="AP6" s="97" t="s">
        <v>411</v>
      </c>
      <c r="AQ6" s="559"/>
      <c r="AR6" s="559"/>
      <c r="AS6" s="559"/>
      <c r="AT6" s="559"/>
      <c r="AU6" s="559"/>
      <c r="AV6" s="559"/>
      <c r="AW6" s="559"/>
    </row>
    <row r="7" spans="2:49" s="1" customFormat="1" ht="18" customHeight="1">
      <c r="B7" s="97" t="s">
        <v>216</v>
      </c>
      <c r="C7" s="559"/>
      <c r="D7" s="559"/>
      <c r="E7" s="559"/>
      <c r="F7" s="559"/>
      <c r="G7" s="559"/>
      <c r="H7" s="559"/>
      <c r="I7" s="559"/>
      <c r="J7" s="97" t="s">
        <v>382</v>
      </c>
      <c r="K7" s="559"/>
      <c r="L7" s="559"/>
      <c r="M7" s="559"/>
      <c r="N7" s="559"/>
      <c r="O7" s="559"/>
      <c r="P7" s="559"/>
      <c r="Q7" s="559"/>
      <c r="R7" s="97" t="s">
        <v>235</v>
      </c>
      <c r="S7" s="559"/>
      <c r="T7" s="559"/>
      <c r="U7" s="559"/>
      <c r="V7" s="559"/>
      <c r="W7" s="559"/>
      <c r="X7" s="559"/>
      <c r="Y7" s="559"/>
      <c r="Z7" s="97" t="s">
        <v>601</v>
      </c>
      <c r="AA7" s="559"/>
      <c r="AB7" s="559"/>
      <c r="AC7" s="559"/>
      <c r="AD7" s="559"/>
      <c r="AE7" s="559"/>
      <c r="AF7" s="559"/>
      <c r="AG7" s="559"/>
      <c r="AH7" s="97" t="s">
        <v>602</v>
      </c>
      <c r="AI7" s="559"/>
      <c r="AJ7" s="559"/>
      <c r="AK7" s="559"/>
      <c r="AL7" s="559"/>
      <c r="AM7" s="559"/>
      <c r="AN7" s="559"/>
      <c r="AO7" s="559"/>
      <c r="AP7" s="97" t="s">
        <v>603</v>
      </c>
      <c r="AQ7" s="559"/>
      <c r="AR7" s="559"/>
      <c r="AS7" s="559"/>
      <c r="AT7" s="559"/>
      <c r="AU7" s="559"/>
      <c r="AV7" s="559"/>
      <c r="AW7" s="559"/>
    </row>
    <row r="8" spans="2:49" s="1" customFormat="1" ht="18" customHeight="1">
      <c r="B8" s="97" t="s">
        <v>68</v>
      </c>
      <c r="C8" s="559"/>
      <c r="D8" s="559"/>
      <c r="E8" s="559"/>
      <c r="F8" s="559"/>
      <c r="G8" s="559"/>
      <c r="H8" s="559"/>
      <c r="I8" s="559"/>
      <c r="J8" s="97" t="s">
        <v>605</v>
      </c>
      <c r="K8" s="559"/>
      <c r="L8" s="559"/>
      <c r="M8" s="559"/>
      <c r="N8" s="559"/>
      <c r="O8" s="559"/>
      <c r="P8" s="559"/>
      <c r="Q8" s="559"/>
      <c r="R8" s="97" t="s">
        <v>607</v>
      </c>
      <c r="S8" s="559"/>
      <c r="T8" s="559"/>
      <c r="U8" s="559"/>
      <c r="V8" s="559"/>
      <c r="W8" s="559"/>
      <c r="X8" s="559"/>
      <c r="Y8" s="559"/>
      <c r="Z8" s="97" t="s">
        <v>73</v>
      </c>
      <c r="AA8" s="559"/>
      <c r="AB8" s="559"/>
      <c r="AC8" s="559"/>
      <c r="AD8" s="559"/>
      <c r="AE8" s="559"/>
      <c r="AF8" s="559"/>
      <c r="AG8" s="559"/>
      <c r="AH8" s="97" t="s">
        <v>350</v>
      </c>
      <c r="AI8" s="559"/>
      <c r="AJ8" s="559"/>
      <c r="AK8" s="559"/>
      <c r="AL8" s="559"/>
      <c r="AM8" s="559"/>
      <c r="AN8" s="559"/>
      <c r="AO8" s="559"/>
      <c r="AP8" s="97" t="s">
        <v>362</v>
      </c>
      <c r="AQ8" s="559"/>
      <c r="AR8" s="559"/>
      <c r="AS8" s="559"/>
      <c r="AT8" s="559"/>
      <c r="AU8" s="559"/>
      <c r="AV8" s="559"/>
      <c r="AW8" s="559"/>
    </row>
    <row r="9" spans="2:49" s="1" customFormat="1" ht="18" customHeight="1">
      <c r="B9" s="97" t="s">
        <v>554</v>
      </c>
      <c r="C9" s="559"/>
      <c r="D9" s="559"/>
      <c r="E9" s="559"/>
      <c r="F9" s="559"/>
      <c r="G9" s="559"/>
      <c r="H9" s="559"/>
      <c r="I9" s="559"/>
      <c r="J9" s="97" t="s">
        <v>608</v>
      </c>
      <c r="K9" s="559"/>
      <c r="L9" s="559"/>
      <c r="M9" s="559"/>
      <c r="N9" s="559"/>
      <c r="O9" s="559"/>
      <c r="P9" s="559"/>
      <c r="Q9" s="559"/>
      <c r="R9" s="97" t="s">
        <v>59</v>
      </c>
      <c r="S9" s="559"/>
      <c r="T9" s="559"/>
      <c r="U9" s="559"/>
      <c r="V9" s="559"/>
      <c r="W9" s="559"/>
      <c r="X9" s="559"/>
      <c r="Y9" s="559"/>
      <c r="Z9" s="97" t="s">
        <v>609</v>
      </c>
      <c r="AA9" s="559"/>
      <c r="AB9" s="559"/>
      <c r="AC9" s="559"/>
      <c r="AD9" s="559"/>
      <c r="AE9" s="559"/>
      <c r="AF9" s="559"/>
      <c r="AG9" s="559"/>
      <c r="AH9" s="97" t="s">
        <v>610</v>
      </c>
      <c r="AI9" s="559"/>
      <c r="AJ9" s="559"/>
      <c r="AK9" s="559"/>
      <c r="AL9" s="559"/>
      <c r="AM9" s="559"/>
      <c r="AN9" s="559"/>
      <c r="AO9" s="559"/>
      <c r="AP9" s="97" t="s">
        <v>612</v>
      </c>
      <c r="AQ9" s="559"/>
      <c r="AR9" s="559"/>
      <c r="AS9" s="559"/>
      <c r="AT9" s="559"/>
      <c r="AU9" s="559"/>
      <c r="AV9" s="559"/>
      <c r="AW9" s="559"/>
    </row>
    <row r="10" spans="2:49" s="1" customFormat="1" ht="18" customHeight="1">
      <c r="B10" s="97" t="s">
        <v>83</v>
      </c>
      <c r="C10" s="559"/>
      <c r="D10" s="559"/>
      <c r="E10" s="559"/>
      <c r="F10" s="559"/>
      <c r="G10" s="559"/>
      <c r="H10" s="559"/>
      <c r="I10" s="559"/>
      <c r="J10" s="97" t="s">
        <v>477</v>
      </c>
      <c r="K10" s="559"/>
      <c r="L10" s="559"/>
      <c r="M10" s="559"/>
      <c r="N10" s="559"/>
      <c r="O10" s="559"/>
      <c r="P10" s="559"/>
      <c r="Q10" s="559"/>
      <c r="R10" s="97" t="s">
        <v>117</v>
      </c>
      <c r="S10" s="559"/>
      <c r="T10" s="559"/>
      <c r="U10" s="559"/>
      <c r="V10" s="559"/>
      <c r="W10" s="559"/>
      <c r="X10" s="559"/>
      <c r="Y10" s="559"/>
      <c r="Z10" s="97" t="s">
        <v>613</v>
      </c>
      <c r="AA10" s="559"/>
      <c r="AB10" s="559"/>
      <c r="AC10" s="559"/>
      <c r="AD10" s="559"/>
      <c r="AE10" s="559"/>
      <c r="AF10" s="559"/>
      <c r="AG10" s="559"/>
      <c r="AH10" s="97" t="s">
        <v>323</v>
      </c>
      <c r="AI10" s="559"/>
      <c r="AJ10" s="559"/>
      <c r="AK10" s="559"/>
      <c r="AL10" s="559"/>
      <c r="AM10" s="559"/>
      <c r="AN10" s="559"/>
      <c r="AO10" s="559"/>
      <c r="AP10" s="97" t="s">
        <v>614</v>
      </c>
      <c r="AQ10" s="559"/>
      <c r="AR10" s="559"/>
      <c r="AS10" s="559"/>
      <c r="AT10" s="559"/>
      <c r="AU10" s="559"/>
      <c r="AV10" s="559"/>
      <c r="AW10" s="559"/>
    </row>
    <row r="11" spans="2:49" s="1" customFormat="1" ht="18" customHeight="1">
      <c r="B11" s="97" t="s">
        <v>615</v>
      </c>
      <c r="C11" s="559"/>
      <c r="D11" s="559"/>
      <c r="E11" s="559"/>
      <c r="F11" s="559"/>
      <c r="G11" s="559"/>
      <c r="H11" s="559"/>
      <c r="I11" s="559"/>
      <c r="J11" s="97" t="s">
        <v>318</v>
      </c>
      <c r="K11" s="559"/>
      <c r="L11" s="559"/>
      <c r="M11" s="559"/>
      <c r="N11" s="559"/>
      <c r="O11" s="559"/>
      <c r="P11" s="559"/>
      <c r="Q11" s="559"/>
      <c r="R11" s="97" t="s">
        <v>616</v>
      </c>
      <c r="S11" s="559"/>
      <c r="T11" s="559"/>
      <c r="U11" s="559"/>
      <c r="V11" s="559"/>
      <c r="W11" s="559"/>
      <c r="X11" s="559"/>
      <c r="Y11" s="559"/>
      <c r="Z11" s="97" t="s">
        <v>234</v>
      </c>
      <c r="AA11" s="559"/>
      <c r="AB11" s="559"/>
      <c r="AC11" s="559"/>
      <c r="AD11" s="559"/>
      <c r="AE11" s="559"/>
      <c r="AF11" s="559"/>
      <c r="AG11" s="559"/>
      <c r="AH11" s="97" t="s">
        <v>60</v>
      </c>
      <c r="AI11" s="559"/>
      <c r="AJ11" s="559"/>
      <c r="AK11" s="559"/>
      <c r="AL11" s="559"/>
      <c r="AM11" s="559"/>
      <c r="AN11" s="559"/>
      <c r="AO11" s="559"/>
      <c r="AP11" s="97" t="s">
        <v>611</v>
      </c>
      <c r="AQ11" s="559"/>
      <c r="AR11" s="559"/>
      <c r="AS11" s="559"/>
      <c r="AT11" s="559"/>
      <c r="AU11" s="559"/>
      <c r="AV11" s="559"/>
      <c r="AW11" s="559"/>
    </row>
    <row r="12" spans="2:49" s="1" customFormat="1" ht="18" customHeight="1">
      <c r="B12" s="97" t="s">
        <v>482</v>
      </c>
      <c r="C12" s="559"/>
      <c r="D12" s="559"/>
      <c r="E12" s="559"/>
      <c r="F12" s="559"/>
      <c r="G12" s="559"/>
      <c r="H12" s="559"/>
      <c r="I12" s="559"/>
      <c r="J12" s="97" t="s">
        <v>617</v>
      </c>
      <c r="K12" s="559"/>
      <c r="L12" s="559"/>
      <c r="M12" s="559"/>
      <c r="N12" s="559"/>
      <c r="O12" s="559"/>
      <c r="P12" s="559"/>
      <c r="Q12" s="559"/>
      <c r="R12" s="97" t="s">
        <v>163</v>
      </c>
      <c r="S12" s="559"/>
      <c r="T12" s="559"/>
      <c r="U12" s="559"/>
      <c r="V12" s="559"/>
      <c r="W12" s="559"/>
      <c r="X12" s="559"/>
      <c r="Y12" s="559"/>
      <c r="Z12" s="97" t="s">
        <v>256</v>
      </c>
      <c r="AA12" s="559"/>
      <c r="AB12" s="559"/>
      <c r="AC12" s="559"/>
      <c r="AD12" s="559"/>
      <c r="AE12" s="559"/>
      <c r="AF12" s="559"/>
      <c r="AG12" s="559"/>
      <c r="AH12" s="97" t="s">
        <v>567</v>
      </c>
      <c r="AI12" s="559"/>
      <c r="AJ12" s="559"/>
      <c r="AK12" s="559"/>
      <c r="AL12" s="559"/>
      <c r="AM12" s="559"/>
      <c r="AN12" s="559"/>
      <c r="AO12" s="559"/>
      <c r="AP12" s="97" t="s">
        <v>207</v>
      </c>
      <c r="AQ12" s="559"/>
      <c r="AR12" s="559"/>
      <c r="AS12" s="559"/>
      <c r="AT12" s="559"/>
      <c r="AU12" s="559"/>
      <c r="AV12" s="559"/>
      <c r="AW12" s="559"/>
    </row>
    <row r="13" spans="2:49" s="1" customFormat="1" ht="18" customHeight="1">
      <c r="B13" s="97" t="s">
        <v>618</v>
      </c>
      <c r="C13" s="559"/>
      <c r="D13" s="559"/>
      <c r="E13" s="559"/>
      <c r="F13" s="559"/>
      <c r="G13" s="559"/>
      <c r="H13" s="559"/>
      <c r="I13" s="559"/>
      <c r="J13" s="97" t="s">
        <v>402</v>
      </c>
      <c r="K13" s="559"/>
      <c r="L13" s="559"/>
      <c r="M13" s="559"/>
      <c r="N13" s="559"/>
      <c r="O13" s="559"/>
      <c r="P13" s="559"/>
      <c r="Q13" s="559"/>
      <c r="R13" s="97" t="s">
        <v>619</v>
      </c>
      <c r="S13" s="559"/>
      <c r="T13" s="559"/>
      <c r="U13" s="559"/>
      <c r="V13" s="559"/>
      <c r="W13" s="559"/>
      <c r="X13" s="559"/>
      <c r="Y13" s="559"/>
      <c r="Z13" s="97" t="s">
        <v>146</v>
      </c>
      <c r="AA13" s="559"/>
      <c r="AB13" s="559"/>
      <c r="AC13" s="559"/>
      <c r="AD13" s="559"/>
      <c r="AE13" s="559"/>
      <c r="AF13" s="559"/>
      <c r="AG13" s="559"/>
      <c r="AH13" s="97" t="s">
        <v>84</v>
      </c>
      <c r="AI13" s="559"/>
      <c r="AJ13" s="559"/>
      <c r="AK13" s="559"/>
      <c r="AL13" s="559"/>
      <c r="AM13" s="559"/>
      <c r="AN13" s="559"/>
      <c r="AO13" s="559"/>
      <c r="AP13" s="97" t="s">
        <v>454</v>
      </c>
      <c r="AQ13" s="559"/>
      <c r="AR13" s="559"/>
      <c r="AS13" s="559"/>
      <c r="AT13" s="559"/>
      <c r="AU13" s="559"/>
      <c r="AV13" s="559"/>
      <c r="AW13" s="559"/>
    </row>
    <row r="14" spans="2:49" s="1" customFormat="1" ht="18" customHeight="1">
      <c r="B14" s="97" t="s">
        <v>535</v>
      </c>
      <c r="C14" s="559"/>
      <c r="D14" s="559"/>
      <c r="E14" s="559"/>
      <c r="F14" s="559"/>
      <c r="G14" s="559"/>
      <c r="H14" s="559"/>
      <c r="I14" s="559"/>
      <c r="J14" s="97" t="s">
        <v>564</v>
      </c>
      <c r="K14" s="559"/>
      <c r="L14" s="559"/>
      <c r="M14" s="559"/>
      <c r="N14" s="559"/>
      <c r="O14" s="559"/>
      <c r="P14" s="559"/>
      <c r="Q14" s="559"/>
      <c r="R14" s="97" t="s">
        <v>620</v>
      </c>
      <c r="S14" s="559"/>
      <c r="T14" s="559"/>
      <c r="U14" s="559"/>
      <c r="V14" s="559"/>
      <c r="W14" s="559"/>
      <c r="X14" s="559"/>
      <c r="Y14" s="559"/>
      <c r="Z14" s="97" t="s">
        <v>196</v>
      </c>
      <c r="AA14" s="559"/>
      <c r="AB14" s="559"/>
      <c r="AC14" s="559"/>
      <c r="AD14" s="559"/>
      <c r="AE14" s="559"/>
      <c r="AF14" s="559"/>
      <c r="AG14" s="559"/>
      <c r="AH14" s="97" t="s">
        <v>622</v>
      </c>
      <c r="AI14" s="559"/>
      <c r="AJ14" s="559"/>
      <c r="AK14" s="559"/>
      <c r="AL14" s="559"/>
      <c r="AM14" s="559"/>
      <c r="AN14" s="559"/>
      <c r="AO14" s="559"/>
      <c r="AP14" s="97" t="s">
        <v>623</v>
      </c>
      <c r="AQ14" s="559"/>
      <c r="AR14" s="559"/>
      <c r="AS14" s="559"/>
      <c r="AT14" s="559"/>
      <c r="AU14" s="559"/>
      <c r="AV14" s="559"/>
      <c r="AW14" s="559"/>
    </row>
    <row r="15" spans="2:49" s="1" customFormat="1" ht="18" customHeight="1">
      <c r="B15" s="97" t="s">
        <v>492</v>
      </c>
      <c r="C15" s="559"/>
      <c r="D15" s="559"/>
      <c r="E15" s="559"/>
      <c r="F15" s="559"/>
      <c r="G15" s="559"/>
      <c r="H15" s="559"/>
      <c r="I15" s="559"/>
      <c r="J15" s="97" t="s">
        <v>45</v>
      </c>
      <c r="K15" s="559"/>
      <c r="L15" s="559"/>
      <c r="M15" s="559"/>
      <c r="N15" s="559"/>
      <c r="O15" s="559"/>
      <c r="P15" s="559"/>
      <c r="Q15" s="559"/>
      <c r="R15" s="97" t="s">
        <v>78</v>
      </c>
      <c r="S15" s="559"/>
      <c r="T15" s="559"/>
      <c r="U15" s="559"/>
      <c r="V15" s="559"/>
      <c r="W15" s="559"/>
      <c r="X15" s="559"/>
      <c r="Y15" s="559"/>
      <c r="Z15" s="97" t="s">
        <v>563</v>
      </c>
      <c r="AA15" s="559"/>
      <c r="AB15" s="559"/>
      <c r="AC15" s="559"/>
      <c r="AD15" s="559"/>
      <c r="AE15" s="559"/>
      <c r="AF15" s="559"/>
      <c r="AG15" s="559"/>
      <c r="AH15" s="97" t="s">
        <v>343</v>
      </c>
      <c r="AI15" s="559"/>
      <c r="AJ15" s="559"/>
      <c r="AK15" s="559"/>
      <c r="AL15" s="559"/>
      <c r="AM15" s="559"/>
      <c r="AN15" s="559"/>
      <c r="AO15" s="559"/>
      <c r="AP15" s="97" t="s">
        <v>437</v>
      </c>
      <c r="AQ15" s="559"/>
      <c r="AR15" s="559"/>
      <c r="AS15" s="559"/>
      <c r="AT15" s="559"/>
      <c r="AU15" s="559"/>
      <c r="AV15" s="559"/>
      <c r="AW15" s="559"/>
    </row>
    <row r="16" spans="2:49" s="1" customFormat="1" ht="18" customHeight="1">
      <c r="B16" s="97" t="s">
        <v>589</v>
      </c>
      <c r="C16" s="559"/>
      <c r="D16" s="559"/>
      <c r="E16" s="559"/>
      <c r="F16" s="559"/>
      <c r="G16" s="559"/>
      <c r="H16" s="559"/>
      <c r="I16" s="559"/>
      <c r="J16" s="97" t="s">
        <v>624</v>
      </c>
      <c r="K16" s="559"/>
      <c r="L16" s="559"/>
      <c r="M16" s="559"/>
      <c r="N16" s="559"/>
      <c r="O16" s="559"/>
      <c r="P16" s="559"/>
      <c r="Q16" s="559"/>
      <c r="R16" s="97" t="s">
        <v>247</v>
      </c>
      <c r="S16" s="559"/>
      <c r="T16" s="559"/>
      <c r="U16" s="559"/>
      <c r="V16" s="559"/>
      <c r="W16" s="559"/>
      <c r="X16" s="559"/>
      <c r="Y16" s="559"/>
      <c r="Z16" s="97" t="s">
        <v>625</v>
      </c>
      <c r="AA16" s="559"/>
      <c r="AB16" s="559"/>
      <c r="AC16" s="559"/>
      <c r="AD16" s="559"/>
      <c r="AE16" s="559"/>
      <c r="AF16" s="559"/>
      <c r="AG16" s="559"/>
      <c r="AH16" s="97" t="s">
        <v>626</v>
      </c>
      <c r="AI16" s="559"/>
      <c r="AJ16" s="559"/>
      <c r="AK16" s="559"/>
      <c r="AL16" s="559"/>
      <c r="AM16" s="559"/>
      <c r="AN16" s="559"/>
      <c r="AO16" s="559"/>
      <c r="AP16" s="97" t="s">
        <v>627</v>
      </c>
      <c r="AQ16" s="559"/>
      <c r="AR16" s="559"/>
      <c r="AS16" s="559"/>
      <c r="AT16" s="559"/>
      <c r="AU16" s="559"/>
      <c r="AV16" s="559"/>
      <c r="AW16" s="559"/>
    </row>
    <row r="17" spans="2:49" s="1" customFormat="1" ht="18" customHeight="1">
      <c r="B17" s="97" t="s">
        <v>114</v>
      </c>
      <c r="C17" s="559"/>
      <c r="D17" s="559"/>
      <c r="E17" s="559"/>
      <c r="F17" s="559"/>
      <c r="G17" s="559"/>
      <c r="H17" s="559"/>
      <c r="I17" s="559"/>
      <c r="J17" s="97" t="s">
        <v>628</v>
      </c>
      <c r="K17" s="559"/>
      <c r="L17" s="559"/>
      <c r="M17" s="559"/>
      <c r="N17" s="559"/>
      <c r="O17" s="559"/>
      <c r="P17" s="559"/>
      <c r="Q17" s="559"/>
      <c r="R17" s="97" t="s">
        <v>629</v>
      </c>
      <c r="S17" s="559"/>
      <c r="T17" s="559"/>
      <c r="U17" s="559"/>
      <c r="V17" s="559"/>
      <c r="W17" s="559"/>
      <c r="X17" s="559"/>
      <c r="Y17" s="559"/>
      <c r="Z17" s="97" t="s">
        <v>630</v>
      </c>
      <c r="AA17" s="559"/>
      <c r="AB17" s="559"/>
      <c r="AC17" s="559"/>
      <c r="AD17" s="559"/>
      <c r="AE17" s="559"/>
      <c r="AF17" s="559"/>
      <c r="AG17" s="559"/>
      <c r="AH17" s="97" t="s">
        <v>631</v>
      </c>
      <c r="AI17" s="559"/>
      <c r="AJ17" s="559"/>
      <c r="AK17" s="559"/>
      <c r="AL17" s="559"/>
      <c r="AM17" s="559"/>
      <c r="AN17" s="559"/>
      <c r="AO17" s="559"/>
      <c r="AP17" s="97" t="s">
        <v>633</v>
      </c>
      <c r="AQ17" s="559"/>
      <c r="AR17" s="559"/>
      <c r="AS17" s="559"/>
      <c r="AT17" s="559"/>
      <c r="AU17" s="559"/>
      <c r="AV17" s="559"/>
      <c r="AW17" s="559"/>
    </row>
    <row r="18" spans="2:49" s="1" customFormat="1" ht="18" customHeight="1">
      <c r="B18" s="97" t="s">
        <v>393</v>
      </c>
      <c r="C18" s="559"/>
      <c r="D18" s="559"/>
      <c r="E18" s="559"/>
      <c r="F18" s="559"/>
      <c r="G18" s="559"/>
      <c r="H18" s="559"/>
      <c r="I18" s="559"/>
      <c r="J18" s="97" t="s">
        <v>635</v>
      </c>
      <c r="K18" s="559"/>
      <c r="L18" s="559"/>
      <c r="M18" s="559"/>
      <c r="N18" s="559"/>
      <c r="O18" s="559"/>
      <c r="P18" s="559"/>
      <c r="Q18" s="559"/>
      <c r="R18" s="97" t="s">
        <v>637</v>
      </c>
      <c r="S18" s="559"/>
      <c r="T18" s="559"/>
      <c r="U18" s="559"/>
      <c r="V18" s="559"/>
      <c r="W18" s="559"/>
      <c r="X18" s="559"/>
      <c r="Y18" s="559"/>
      <c r="Z18" s="97" t="s">
        <v>639</v>
      </c>
      <c r="AA18" s="559"/>
      <c r="AB18" s="559"/>
      <c r="AC18" s="559"/>
      <c r="AD18" s="559"/>
      <c r="AE18" s="559"/>
      <c r="AF18" s="559"/>
      <c r="AG18" s="559"/>
      <c r="AH18" s="97" t="s">
        <v>271</v>
      </c>
      <c r="AI18" s="559"/>
      <c r="AJ18" s="559"/>
      <c r="AK18" s="559"/>
      <c r="AL18" s="559"/>
      <c r="AM18" s="559"/>
      <c r="AN18" s="559"/>
      <c r="AO18" s="559"/>
      <c r="AP18" s="97" t="s">
        <v>640</v>
      </c>
      <c r="AQ18" s="559"/>
      <c r="AR18" s="559"/>
      <c r="AS18" s="559"/>
      <c r="AT18" s="559"/>
      <c r="AU18" s="559"/>
      <c r="AV18" s="559"/>
      <c r="AW18" s="559"/>
    </row>
    <row r="19" spans="2:49" s="1" customFormat="1" ht="18" customHeight="1">
      <c r="B19" s="97" t="s">
        <v>641</v>
      </c>
      <c r="C19" s="559"/>
      <c r="D19" s="559"/>
      <c r="E19" s="559"/>
      <c r="F19" s="559"/>
      <c r="G19" s="559"/>
      <c r="H19" s="559"/>
      <c r="I19" s="559"/>
      <c r="J19" s="97" t="s">
        <v>644</v>
      </c>
      <c r="K19" s="559"/>
      <c r="L19" s="559"/>
      <c r="M19" s="559"/>
      <c r="N19" s="559"/>
      <c r="O19" s="559"/>
      <c r="P19" s="559"/>
      <c r="Q19" s="559"/>
      <c r="R19" s="97" t="s">
        <v>12</v>
      </c>
      <c r="S19" s="559"/>
      <c r="T19" s="559"/>
      <c r="U19" s="559"/>
      <c r="V19" s="559"/>
      <c r="W19" s="559"/>
      <c r="X19" s="559"/>
      <c r="Y19" s="559"/>
      <c r="Z19" s="97" t="s">
        <v>632</v>
      </c>
      <c r="AA19" s="559"/>
      <c r="AB19" s="559"/>
      <c r="AC19" s="559"/>
      <c r="AD19" s="559"/>
      <c r="AE19" s="559"/>
      <c r="AF19" s="559"/>
      <c r="AG19" s="559"/>
      <c r="AH19" s="97" t="s">
        <v>646</v>
      </c>
      <c r="AI19" s="559"/>
      <c r="AJ19" s="559"/>
      <c r="AK19" s="559"/>
      <c r="AL19" s="559"/>
      <c r="AM19" s="559"/>
      <c r="AN19" s="559"/>
      <c r="AO19" s="559"/>
      <c r="AP19" s="97" t="s">
        <v>647</v>
      </c>
      <c r="AQ19" s="559"/>
      <c r="AR19" s="559"/>
      <c r="AS19" s="559"/>
      <c r="AT19" s="559"/>
      <c r="AU19" s="559"/>
      <c r="AV19" s="559"/>
      <c r="AW19" s="559"/>
    </row>
    <row r="20" spans="2:49" s="1" customFormat="1" ht="18" customHeight="1">
      <c r="B20" s="97" t="s">
        <v>384</v>
      </c>
      <c r="C20" s="559"/>
      <c r="D20" s="559"/>
      <c r="E20" s="559"/>
      <c r="F20" s="559"/>
      <c r="G20" s="559"/>
      <c r="H20" s="559"/>
      <c r="I20" s="559"/>
      <c r="J20" s="97" t="s">
        <v>648</v>
      </c>
      <c r="K20" s="559"/>
      <c r="L20" s="559"/>
      <c r="M20" s="559"/>
      <c r="N20" s="559"/>
      <c r="O20" s="559"/>
      <c r="P20" s="559"/>
      <c r="Q20" s="559"/>
      <c r="R20" s="97" t="s">
        <v>649</v>
      </c>
      <c r="S20" s="559"/>
      <c r="T20" s="559"/>
      <c r="U20" s="559"/>
      <c r="V20" s="559"/>
      <c r="W20" s="559"/>
      <c r="X20" s="559"/>
      <c r="Y20" s="559"/>
      <c r="Z20" s="97" t="s">
        <v>108</v>
      </c>
      <c r="AA20" s="559"/>
      <c r="AB20" s="559"/>
      <c r="AC20" s="559"/>
      <c r="AD20" s="559"/>
      <c r="AE20" s="559"/>
      <c r="AF20" s="559"/>
      <c r="AG20" s="559"/>
      <c r="AH20" s="97" t="s">
        <v>650</v>
      </c>
      <c r="AI20" s="559"/>
      <c r="AJ20" s="559"/>
      <c r="AK20" s="559"/>
      <c r="AL20" s="559"/>
      <c r="AM20" s="559"/>
      <c r="AN20" s="559"/>
      <c r="AO20" s="559"/>
      <c r="AP20" s="97" t="s">
        <v>651</v>
      </c>
      <c r="AQ20" s="559"/>
      <c r="AR20" s="559"/>
      <c r="AS20" s="559"/>
      <c r="AT20" s="559"/>
      <c r="AU20" s="559"/>
      <c r="AV20" s="559"/>
      <c r="AW20" s="559"/>
    </row>
    <row r="21" spans="2:49" s="1" customFormat="1" ht="18" customHeight="1">
      <c r="B21" s="97" t="s">
        <v>183</v>
      </c>
      <c r="C21" s="559"/>
      <c r="D21" s="559"/>
      <c r="E21" s="559"/>
      <c r="F21" s="559"/>
      <c r="G21" s="559"/>
      <c r="H21" s="559"/>
      <c r="I21" s="559"/>
      <c r="J21" s="97" t="s">
        <v>43</v>
      </c>
      <c r="K21" s="559"/>
      <c r="L21" s="559"/>
      <c r="M21" s="559"/>
      <c r="N21" s="559"/>
      <c r="O21" s="559"/>
      <c r="P21" s="559"/>
      <c r="Q21" s="559"/>
      <c r="R21" s="97" t="s">
        <v>285</v>
      </c>
      <c r="S21" s="559"/>
      <c r="T21" s="559"/>
      <c r="U21" s="559"/>
      <c r="V21" s="559"/>
      <c r="W21" s="559"/>
      <c r="X21" s="559"/>
      <c r="Y21" s="559"/>
      <c r="Z21" s="97" t="s">
        <v>652</v>
      </c>
      <c r="AA21" s="559"/>
      <c r="AB21" s="559"/>
      <c r="AC21" s="559"/>
      <c r="AD21" s="559"/>
      <c r="AE21" s="559"/>
      <c r="AF21" s="559"/>
      <c r="AG21" s="559"/>
      <c r="AH21" s="97" t="s">
        <v>638</v>
      </c>
      <c r="AI21" s="559"/>
      <c r="AJ21" s="559"/>
      <c r="AK21" s="559"/>
      <c r="AL21" s="559"/>
      <c r="AM21" s="559"/>
      <c r="AN21" s="559"/>
      <c r="AO21" s="559"/>
      <c r="AP21" s="97" t="s">
        <v>597</v>
      </c>
      <c r="AQ21" s="559"/>
      <c r="AR21" s="559"/>
      <c r="AS21" s="559"/>
      <c r="AT21" s="559"/>
      <c r="AU21" s="559"/>
      <c r="AV21" s="559"/>
      <c r="AW21" s="559"/>
    </row>
    <row r="22" spans="2:49" s="1" customFormat="1" ht="18" customHeight="1">
      <c r="B22" s="97" t="s">
        <v>653</v>
      </c>
      <c r="C22" s="559"/>
      <c r="D22" s="559"/>
      <c r="E22" s="559"/>
      <c r="F22" s="559"/>
      <c r="G22" s="559"/>
      <c r="H22" s="559"/>
      <c r="I22" s="559"/>
      <c r="J22" s="97" t="s">
        <v>472</v>
      </c>
      <c r="K22" s="559"/>
      <c r="L22" s="559"/>
      <c r="M22" s="559"/>
      <c r="N22" s="559"/>
      <c r="O22" s="559"/>
      <c r="P22" s="559"/>
      <c r="Q22" s="559"/>
      <c r="R22" s="97" t="s">
        <v>654</v>
      </c>
      <c r="S22" s="559"/>
      <c r="T22" s="559"/>
      <c r="U22" s="559"/>
      <c r="V22" s="559"/>
      <c r="W22" s="559"/>
      <c r="X22" s="559"/>
      <c r="Y22" s="559"/>
      <c r="Z22" s="97" t="s">
        <v>655</v>
      </c>
      <c r="AA22" s="559"/>
      <c r="AB22" s="559"/>
      <c r="AC22" s="559"/>
      <c r="AD22" s="559"/>
      <c r="AE22" s="559"/>
      <c r="AF22" s="559"/>
      <c r="AG22" s="559"/>
      <c r="AH22" s="97" t="s">
        <v>448</v>
      </c>
      <c r="AI22" s="559"/>
      <c r="AJ22" s="559"/>
      <c r="AK22" s="559"/>
      <c r="AL22" s="559"/>
      <c r="AM22" s="559"/>
      <c r="AN22" s="559"/>
      <c r="AO22" s="559"/>
      <c r="AP22" s="97" t="s">
        <v>553</v>
      </c>
      <c r="AQ22" s="559"/>
      <c r="AR22" s="559"/>
      <c r="AS22" s="559"/>
      <c r="AT22" s="559"/>
      <c r="AU22" s="559"/>
      <c r="AV22" s="559"/>
      <c r="AW22" s="559"/>
    </row>
    <row r="23" spans="2:49" s="1" customFormat="1" ht="18" customHeight="1">
      <c r="B23" s="97" t="s">
        <v>656</v>
      </c>
      <c r="C23" s="559"/>
      <c r="D23" s="559"/>
      <c r="E23" s="559"/>
      <c r="F23" s="559"/>
      <c r="G23" s="559"/>
      <c r="H23" s="559"/>
      <c r="I23" s="559"/>
      <c r="J23" s="97" t="s">
        <v>657</v>
      </c>
      <c r="K23" s="559"/>
      <c r="L23" s="559"/>
      <c r="M23" s="559"/>
      <c r="N23" s="559"/>
      <c r="O23" s="559"/>
      <c r="P23" s="559"/>
      <c r="Q23" s="559"/>
      <c r="R23" s="97" t="s">
        <v>360</v>
      </c>
      <c r="S23" s="559"/>
      <c r="T23" s="559"/>
      <c r="U23" s="559"/>
      <c r="V23" s="559"/>
      <c r="W23" s="559"/>
      <c r="X23" s="559"/>
      <c r="Y23" s="559"/>
      <c r="Z23" s="97" t="s">
        <v>659</v>
      </c>
      <c r="AA23" s="559"/>
      <c r="AB23" s="559"/>
      <c r="AC23" s="559"/>
      <c r="AD23" s="559"/>
      <c r="AE23" s="559"/>
      <c r="AF23" s="559"/>
      <c r="AG23" s="559"/>
      <c r="AH23" s="97" t="s">
        <v>634</v>
      </c>
      <c r="AI23" s="559"/>
      <c r="AJ23" s="559"/>
      <c r="AK23" s="559"/>
      <c r="AL23" s="559"/>
      <c r="AM23" s="559"/>
      <c r="AN23" s="559"/>
      <c r="AO23" s="559"/>
      <c r="AP23" s="97" t="s">
        <v>55</v>
      </c>
      <c r="AQ23" s="559"/>
      <c r="AR23" s="559"/>
      <c r="AS23" s="559"/>
      <c r="AT23" s="559"/>
      <c r="AU23" s="559"/>
      <c r="AV23" s="559"/>
      <c r="AW23" s="559"/>
    </row>
    <row r="24" spans="2:49" s="1" customFormat="1" ht="18" customHeight="1">
      <c r="B24" s="97" t="s">
        <v>76</v>
      </c>
      <c r="C24" s="559"/>
      <c r="D24" s="559"/>
      <c r="E24" s="559"/>
      <c r="F24" s="559"/>
      <c r="G24" s="559"/>
      <c r="H24" s="559"/>
      <c r="I24" s="559"/>
      <c r="J24" s="97" t="s">
        <v>661</v>
      </c>
      <c r="K24" s="559"/>
      <c r="L24" s="559"/>
      <c r="M24" s="559"/>
      <c r="N24" s="559"/>
      <c r="O24" s="559"/>
      <c r="P24" s="559"/>
      <c r="Q24" s="559"/>
      <c r="R24" s="97" t="s">
        <v>395</v>
      </c>
      <c r="S24" s="559"/>
      <c r="T24" s="559"/>
      <c r="U24" s="559"/>
      <c r="V24" s="559"/>
      <c r="W24" s="559"/>
      <c r="X24" s="559"/>
      <c r="Y24" s="559"/>
      <c r="Z24" s="97" t="s">
        <v>349</v>
      </c>
      <c r="AA24" s="559"/>
      <c r="AB24" s="559"/>
      <c r="AC24" s="559"/>
      <c r="AD24" s="559"/>
      <c r="AE24" s="559"/>
      <c r="AF24" s="559"/>
      <c r="AG24" s="559"/>
      <c r="AH24" s="97" t="s">
        <v>434</v>
      </c>
      <c r="AI24" s="559"/>
      <c r="AJ24" s="559"/>
      <c r="AK24" s="559"/>
      <c r="AL24" s="559"/>
      <c r="AM24" s="559"/>
      <c r="AN24" s="559"/>
      <c r="AO24" s="559"/>
      <c r="AP24" s="97" t="s">
        <v>110</v>
      </c>
      <c r="AQ24" s="559"/>
      <c r="AR24" s="559"/>
      <c r="AS24" s="559"/>
      <c r="AT24" s="559"/>
      <c r="AU24" s="559"/>
      <c r="AV24" s="559"/>
      <c r="AW24" s="559"/>
    </row>
    <row r="25" spans="2:49" s="1" customFormat="1" ht="18" customHeight="1">
      <c r="B25" s="97" t="s">
        <v>306</v>
      </c>
      <c r="C25" s="559"/>
      <c r="D25" s="559"/>
      <c r="E25" s="559"/>
      <c r="F25" s="559"/>
      <c r="G25" s="559"/>
      <c r="H25" s="559"/>
      <c r="I25" s="559"/>
      <c r="J25" s="97" t="s">
        <v>604</v>
      </c>
      <c r="K25" s="559"/>
      <c r="L25" s="559"/>
      <c r="M25" s="559"/>
      <c r="N25" s="559"/>
      <c r="O25" s="559"/>
      <c r="P25" s="559"/>
      <c r="Q25" s="559"/>
      <c r="R25" s="97" t="s">
        <v>321</v>
      </c>
      <c r="S25" s="559"/>
      <c r="T25" s="559"/>
      <c r="U25" s="559"/>
      <c r="V25" s="559"/>
      <c r="W25" s="559"/>
      <c r="X25" s="559"/>
      <c r="Y25" s="559"/>
      <c r="Z25" s="97" t="s">
        <v>525</v>
      </c>
      <c r="AA25" s="559"/>
      <c r="AB25" s="559"/>
      <c r="AC25" s="559"/>
      <c r="AD25" s="559"/>
      <c r="AE25" s="559"/>
      <c r="AF25" s="559"/>
      <c r="AG25" s="559"/>
      <c r="AH25" s="97" t="s">
        <v>662</v>
      </c>
      <c r="AI25" s="559"/>
      <c r="AJ25" s="559"/>
      <c r="AK25" s="559"/>
      <c r="AL25" s="559"/>
      <c r="AM25" s="559"/>
      <c r="AN25" s="559"/>
      <c r="AO25" s="559"/>
      <c r="AP25" s="97" t="s">
        <v>621</v>
      </c>
      <c r="AQ25" s="559"/>
      <c r="AR25" s="559"/>
      <c r="AS25" s="559"/>
      <c r="AT25" s="559"/>
      <c r="AU25" s="559"/>
      <c r="AV25" s="559"/>
      <c r="AW25" s="559"/>
    </row>
    <row r="26" spans="2:49" s="1" customFormat="1" ht="18" customHeight="1">
      <c r="B26" s="97" t="s">
        <v>663</v>
      </c>
      <c r="C26" s="559"/>
      <c r="D26" s="559"/>
      <c r="E26" s="559"/>
      <c r="F26" s="559"/>
      <c r="G26" s="559"/>
      <c r="H26" s="559"/>
      <c r="I26" s="559"/>
      <c r="J26" s="97" t="s">
        <v>277</v>
      </c>
      <c r="K26" s="559"/>
      <c r="L26" s="559"/>
      <c r="M26" s="559"/>
      <c r="N26" s="559"/>
      <c r="O26" s="559"/>
      <c r="P26" s="559"/>
      <c r="Q26" s="559"/>
      <c r="R26" s="97" t="s">
        <v>374</v>
      </c>
      <c r="S26" s="559"/>
      <c r="T26" s="559"/>
      <c r="U26" s="559"/>
      <c r="V26" s="559"/>
      <c r="W26" s="559"/>
      <c r="X26" s="559"/>
      <c r="Y26" s="559"/>
      <c r="Z26" s="97" t="s">
        <v>664</v>
      </c>
      <c r="AA26" s="559"/>
      <c r="AB26" s="559"/>
      <c r="AC26" s="559"/>
      <c r="AD26" s="559"/>
      <c r="AE26" s="559"/>
      <c r="AF26" s="559"/>
      <c r="AG26" s="559"/>
      <c r="AH26" s="97" t="s">
        <v>333</v>
      </c>
      <c r="AI26" s="559"/>
      <c r="AJ26" s="559"/>
      <c r="AK26" s="559"/>
      <c r="AL26" s="559"/>
      <c r="AM26" s="559"/>
      <c r="AN26" s="559"/>
      <c r="AO26" s="559"/>
      <c r="AP26" s="97" t="s">
        <v>36</v>
      </c>
      <c r="AQ26" s="559"/>
      <c r="AR26" s="559"/>
      <c r="AS26" s="559"/>
      <c r="AT26" s="559"/>
      <c r="AU26" s="559"/>
      <c r="AV26" s="559"/>
      <c r="AW26" s="559"/>
    </row>
    <row r="27" spans="2:49" s="1" customFormat="1" ht="18" customHeight="1">
      <c r="B27" s="97" t="s">
        <v>254</v>
      </c>
      <c r="C27" s="559"/>
      <c r="D27" s="559"/>
      <c r="E27" s="559"/>
      <c r="F27" s="559"/>
      <c r="G27" s="559"/>
      <c r="H27" s="559"/>
      <c r="I27" s="559"/>
      <c r="J27" s="97" t="s">
        <v>422</v>
      </c>
      <c r="K27" s="559"/>
      <c r="L27" s="559"/>
      <c r="M27" s="559"/>
      <c r="N27" s="559"/>
      <c r="O27" s="559"/>
      <c r="P27" s="559"/>
      <c r="Q27" s="559"/>
      <c r="R27" s="97" t="s">
        <v>636</v>
      </c>
      <c r="S27" s="559"/>
      <c r="T27" s="559"/>
      <c r="U27" s="559"/>
      <c r="V27" s="559"/>
      <c r="W27" s="559"/>
      <c r="X27" s="559"/>
      <c r="Y27" s="559"/>
      <c r="Z27" s="97" t="s">
        <v>665</v>
      </c>
      <c r="AA27" s="559"/>
      <c r="AB27" s="559"/>
      <c r="AC27" s="559"/>
      <c r="AD27" s="559"/>
      <c r="AE27" s="559"/>
      <c r="AF27" s="559"/>
      <c r="AG27" s="559"/>
      <c r="AH27" s="97" t="s">
        <v>667</v>
      </c>
      <c r="AI27" s="559"/>
      <c r="AJ27" s="559"/>
      <c r="AK27" s="559"/>
      <c r="AL27" s="559"/>
      <c r="AM27" s="559"/>
      <c r="AN27" s="559"/>
      <c r="AO27" s="559"/>
      <c r="AP27" s="97" t="s">
        <v>668</v>
      </c>
      <c r="AQ27" s="559"/>
      <c r="AR27" s="559"/>
      <c r="AS27" s="559"/>
      <c r="AT27" s="559"/>
      <c r="AU27" s="559"/>
      <c r="AV27" s="559"/>
      <c r="AW27" s="559"/>
    </row>
    <row r="28" spans="2:49" s="1" customFormat="1" ht="18" customHeight="1">
      <c r="B28" s="97" t="s">
        <v>199</v>
      </c>
      <c r="C28" s="559"/>
      <c r="D28" s="559"/>
      <c r="E28" s="559"/>
      <c r="F28" s="559"/>
      <c r="G28" s="559"/>
      <c r="H28" s="559"/>
      <c r="I28" s="559"/>
      <c r="J28" s="97" t="s">
        <v>365</v>
      </c>
      <c r="K28" s="559"/>
      <c r="L28" s="559"/>
      <c r="M28" s="559"/>
      <c r="N28" s="559"/>
      <c r="O28" s="559"/>
      <c r="P28" s="559"/>
      <c r="Q28" s="559"/>
      <c r="R28" s="97" t="s">
        <v>332</v>
      </c>
      <c r="S28" s="559"/>
      <c r="T28" s="559"/>
      <c r="U28" s="559"/>
      <c r="V28" s="559"/>
      <c r="W28" s="559"/>
      <c r="X28" s="559"/>
      <c r="Y28" s="559"/>
      <c r="Z28" s="97" t="s">
        <v>669</v>
      </c>
      <c r="AA28" s="559"/>
      <c r="AB28" s="559"/>
      <c r="AC28" s="559"/>
      <c r="AD28" s="559"/>
      <c r="AE28" s="559"/>
      <c r="AF28" s="559"/>
      <c r="AG28" s="559"/>
      <c r="AH28" s="97" t="s">
        <v>141</v>
      </c>
      <c r="AI28" s="559"/>
      <c r="AJ28" s="559"/>
      <c r="AK28" s="559"/>
      <c r="AL28" s="559"/>
      <c r="AM28" s="559"/>
      <c r="AN28" s="559"/>
      <c r="AO28" s="559"/>
      <c r="AP28" s="97" t="s">
        <v>670</v>
      </c>
      <c r="AQ28" s="559"/>
      <c r="AR28" s="559"/>
      <c r="AS28" s="559"/>
      <c r="AT28" s="559"/>
      <c r="AU28" s="559"/>
      <c r="AV28" s="559"/>
      <c r="AW28" s="559"/>
    </row>
    <row r="29" spans="2:49" s="1" customFormat="1" ht="18" customHeight="1">
      <c r="B29" s="97" t="s">
        <v>672</v>
      </c>
      <c r="C29" s="559"/>
      <c r="D29" s="559"/>
      <c r="E29" s="559"/>
      <c r="F29" s="559"/>
      <c r="G29" s="559"/>
      <c r="H29" s="559"/>
      <c r="I29" s="559"/>
      <c r="J29" s="97" t="s">
        <v>673</v>
      </c>
      <c r="K29" s="559"/>
      <c r="L29" s="559"/>
      <c r="M29" s="559"/>
      <c r="N29" s="559"/>
      <c r="O29" s="559"/>
      <c r="P29" s="559"/>
      <c r="Q29" s="559"/>
      <c r="R29" s="97" t="s">
        <v>173</v>
      </c>
      <c r="S29" s="559"/>
      <c r="T29" s="559"/>
      <c r="U29" s="559"/>
      <c r="V29" s="559"/>
      <c r="W29" s="559"/>
      <c r="X29" s="559"/>
      <c r="Y29" s="559"/>
      <c r="Z29" s="97" t="s">
        <v>674</v>
      </c>
      <c r="AA29" s="559"/>
      <c r="AB29" s="559"/>
      <c r="AC29" s="559"/>
      <c r="AD29" s="559"/>
      <c r="AE29" s="559"/>
      <c r="AF29" s="559"/>
      <c r="AG29" s="559"/>
      <c r="AH29" s="97" t="s">
        <v>675</v>
      </c>
      <c r="AI29" s="559"/>
      <c r="AJ29" s="559"/>
      <c r="AK29" s="559"/>
      <c r="AL29" s="559"/>
      <c r="AM29" s="559"/>
      <c r="AN29" s="559"/>
      <c r="AO29" s="559"/>
      <c r="AP29" s="97" t="s">
        <v>302</v>
      </c>
      <c r="AQ29" s="559"/>
      <c r="AR29" s="559"/>
      <c r="AS29" s="559"/>
      <c r="AT29" s="559"/>
      <c r="AU29" s="559"/>
      <c r="AV29" s="559"/>
      <c r="AW29" s="559"/>
    </row>
    <row r="30" spans="2:49" s="1" customFormat="1" ht="18" customHeight="1">
      <c r="B30" s="97" t="s">
        <v>676</v>
      </c>
      <c r="C30" s="559"/>
      <c r="D30" s="559"/>
      <c r="E30" s="559"/>
      <c r="F30" s="559"/>
      <c r="G30" s="559"/>
      <c r="H30" s="559"/>
      <c r="I30" s="559"/>
      <c r="J30" s="97" t="s">
        <v>524</v>
      </c>
      <c r="K30" s="559"/>
      <c r="L30" s="559"/>
      <c r="M30" s="559"/>
      <c r="N30" s="559"/>
      <c r="O30" s="559"/>
      <c r="P30" s="559"/>
      <c r="Q30" s="559"/>
      <c r="R30" s="97" t="s">
        <v>175</v>
      </c>
      <c r="S30" s="559"/>
      <c r="T30" s="559"/>
      <c r="U30" s="559"/>
      <c r="V30" s="559"/>
      <c r="W30" s="559"/>
      <c r="X30" s="559"/>
      <c r="Y30" s="559"/>
      <c r="Z30" s="97" t="s">
        <v>677</v>
      </c>
      <c r="AA30" s="559"/>
      <c r="AB30" s="559"/>
      <c r="AC30" s="559"/>
      <c r="AD30" s="559"/>
      <c r="AE30" s="559"/>
      <c r="AF30" s="559"/>
      <c r="AG30" s="559"/>
      <c r="AH30" s="97" t="s">
        <v>678</v>
      </c>
      <c r="AI30" s="559"/>
      <c r="AJ30" s="559"/>
      <c r="AK30" s="559"/>
      <c r="AL30" s="559"/>
      <c r="AM30" s="559"/>
      <c r="AN30" s="559"/>
      <c r="AO30" s="559"/>
      <c r="AP30" s="97" t="s">
        <v>679</v>
      </c>
      <c r="AQ30" s="559"/>
      <c r="AR30" s="559"/>
      <c r="AS30" s="559"/>
      <c r="AT30" s="559"/>
      <c r="AU30" s="559"/>
      <c r="AV30" s="559"/>
      <c r="AW30" s="559"/>
    </row>
    <row r="31" spans="2:49" s="1" customFormat="1" ht="18" customHeight="1">
      <c r="B31" s="97" t="s">
        <v>680</v>
      </c>
      <c r="C31" s="559"/>
      <c r="D31" s="559"/>
      <c r="E31" s="559"/>
      <c r="F31" s="559"/>
      <c r="G31" s="559"/>
      <c r="H31" s="559"/>
      <c r="I31" s="559"/>
      <c r="J31" s="97" t="s">
        <v>681</v>
      </c>
      <c r="K31" s="559"/>
      <c r="L31" s="559"/>
      <c r="M31" s="559"/>
      <c r="N31" s="559"/>
      <c r="O31" s="559"/>
      <c r="P31" s="559"/>
      <c r="Q31" s="559"/>
      <c r="R31" s="97" t="s">
        <v>159</v>
      </c>
      <c r="S31" s="559"/>
      <c r="T31" s="559"/>
      <c r="U31" s="559"/>
      <c r="V31" s="559"/>
      <c r="W31" s="559"/>
      <c r="X31" s="559"/>
      <c r="Y31" s="559"/>
      <c r="Z31" s="97" t="s">
        <v>682</v>
      </c>
      <c r="AA31" s="559"/>
      <c r="AB31" s="559"/>
      <c r="AC31" s="559"/>
      <c r="AD31" s="559"/>
      <c r="AE31" s="559"/>
      <c r="AF31" s="559"/>
      <c r="AG31" s="559"/>
      <c r="AH31" s="97" t="s">
        <v>683</v>
      </c>
      <c r="AI31" s="559"/>
      <c r="AJ31" s="559"/>
      <c r="AK31" s="559"/>
      <c r="AL31" s="559"/>
      <c r="AM31" s="559"/>
      <c r="AN31" s="559"/>
      <c r="AO31" s="559"/>
      <c r="AP31" s="97" t="s">
        <v>684</v>
      </c>
      <c r="AQ31" s="559"/>
      <c r="AR31" s="559"/>
      <c r="AS31" s="559"/>
      <c r="AT31" s="559"/>
      <c r="AU31" s="559"/>
      <c r="AV31" s="559"/>
      <c r="AW31" s="559"/>
    </row>
    <row r="32" spans="2:49" s="1" customFormat="1" ht="18" customHeight="1">
      <c r="B32" s="97" t="s">
        <v>686</v>
      </c>
      <c r="C32" s="559"/>
      <c r="D32" s="559"/>
      <c r="E32" s="559"/>
      <c r="F32" s="559"/>
      <c r="G32" s="559"/>
      <c r="H32" s="559"/>
      <c r="I32" s="559"/>
      <c r="J32" s="97" t="s">
        <v>687</v>
      </c>
      <c r="K32" s="559"/>
      <c r="L32" s="559"/>
      <c r="M32" s="559"/>
      <c r="N32" s="559"/>
      <c r="O32" s="559"/>
      <c r="P32" s="559"/>
      <c r="Q32" s="559"/>
      <c r="R32" s="97" t="s">
        <v>688</v>
      </c>
      <c r="S32" s="559"/>
      <c r="T32" s="559"/>
      <c r="U32" s="559"/>
      <c r="V32" s="559"/>
      <c r="W32" s="559"/>
      <c r="X32" s="559"/>
      <c r="Y32" s="559"/>
      <c r="Z32" s="97" t="s">
        <v>581</v>
      </c>
      <c r="AA32" s="559"/>
      <c r="AB32" s="559"/>
      <c r="AC32" s="559"/>
      <c r="AD32" s="559"/>
      <c r="AE32" s="559"/>
      <c r="AF32" s="559"/>
      <c r="AG32" s="559"/>
      <c r="AH32" s="97" t="s">
        <v>689</v>
      </c>
      <c r="AI32" s="559"/>
      <c r="AJ32" s="559"/>
      <c r="AK32" s="559"/>
      <c r="AL32" s="559"/>
      <c r="AM32" s="559"/>
      <c r="AN32" s="559"/>
      <c r="AO32" s="559"/>
      <c r="AP32" s="97" t="s">
        <v>643</v>
      </c>
      <c r="AQ32" s="559"/>
      <c r="AR32" s="559"/>
      <c r="AS32" s="559"/>
      <c r="AT32" s="559"/>
      <c r="AU32" s="559"/>
      <c r="AV32" s="559"/>
      <c r="AW32" s="559"/>
    </row>
    <row r="33" spans="2:49" s="1" customFormat="1" ht="18" customHeight="1">
      <c r="B33" s="97" t="s">
        <v>690</v>
      </c>
      <c r="C33" s="559"/>
      <c r="D33" s="559"/>
      <c r="E33" s="559"/>
      <c r="F33" s="559"/>
      <c r="G33" s="559"/>
      <c r="H33" s="559"/>
      <c r="I33" s="559"/>
      <c r="J33" s="97" t="s">
        <v>691</v>
      </c>
      <c r="K33" s="559"/>
      <c r="L33" s="559"/>
      <c r="M33" s="559"/>
      <c r="N33" s="559"/>
      <c r="O33" s="559"/>
      <c r="P33" s="559"/>
      <c r="Q33" s="559"/>
      <c r="R33" s="97" t="s">
        <v>471</v>
      </c>
      <c r="S33" s="559"/>
      <c r="T33" s="559"/>
      <c r="U33" s="559"/>
      <c r="V33" s="559"/>
      <c r="W33" s="559"/>
      <c r="X33" s="559"/>
      <c r="Y33" s="559"/>
      <c r="Z33" s="97" t="s">
        <v>320</v>
      </c>
      <c r="AA33" s="559"/>
      <c r="AB33" s="559"/>
      <c r="AC33" s="559"/>
      <c r="AD33" s="559"/>
      <c r="AE33" s="559"/>
      <c r="AF33" s="559"/>
      <c r="AG33" s="559"/>
      <c r="AH33" s="97" t="s">
        <v>658</v>
      </c>
      <c r="AI33" s="559"/>
      <c r="AJ33" s="559"/>
      <c r="AK33" s="559"/>
      <c r="AL33" s="559"/>
      <c r="AM33" s="559"/>
      <c r="AN33" s="559"/>
      <c r="AO33" s="559"/>
      <c r="AP33" s="97" t="s">
        <v>453</v>
      </c>
      <c r="AQ33" s="559"/>
      <c r="AR33" s="559"/>
      <c r="AS33" s="559"/>
      <c r="AT33" s="559"/>
      <c r="AU33" s="559"/>
      <c r="AV33" s="559"/>
      <c r="AW33" s="559"/>
    </row>
    <row r="34" spans="2:49" s="1" customFormat="1" ht="18" customHeight="1">
      <c r="B34" s="97" t="s">
        <v>693</v>
      </c>
      <c r="C34" s="559"/>
      <c r="D34" s="559"/>
      <c r="E34" s="559"/>
      <c r="F34" s="559"/>
      <c r="G34" s="559"/>
      <c r="H34" s="559"/>
      <c r="I34" s="559"/>
      <c r="J34" s="97" t="s">
        <v>694</v>
      </c>
      <c r="K34" s="559"/>
      <c r="L34" s="559"/>
      <c r="M34" s="559"/>
      <c r="N34" s="559"/>
      <c r="O34" s="559"/>
      <c r="P34" s="559"/>
      <c r="Q34" s="559"/>
      <c r="R34" s="97" t="s">
        <v>167</v>
      </c>
      <c r="S34" s="559"/>
      <c r="T34" s="559"/>
      <c r="U34" s="559"/>
      <c r="V34" s="559"/>
      <c r="W34" s="559"/>
      <c r="X34" s="559"/>
      <c r="Y34" s="559"/>
      <c r="Z34" s="97" t="s">
        <v>456</v>
      </c>
      <c r="AA34" s="559"/>
      <c r="AB34" s="559"/>
      <c r="AC34" s="559"/>
      <c r="AD34" s="559"/>
      <c r="AE34" s="559"/>
      <c r="AF34" s="559"/>
      <c r="AG34" s="559"/>
      <c r="AH34" s="97" t="s">
        <v>695</v>
      </c>
      <c r="AI34" s="559"/>
      <c r="AJ34" s="559"/>
      <c r="AK34" s="559"/>
      <c r="AL34" s="559"/>
      <c r="AM34" s="559"/>
      <c r="AN34" s="559"/>
      <c r="AO34" s="559"/>
      <c r="AP34" s="97" t="s">
        <v>696</v>
      </c>
      <c r="AQ34" s="559"/>
      <c r="AR34" s="559"/>
      <c r="AS34" s="559"/>
      <c r="AT34" s="559"/>
      <c r="AU34" s="559"/>
      <c r="AV34" s="559"/>
      <c r="AW34" s="559"/>
    </row>
    <row r="35" spans="2:49" s="1" customFormat="1" ht="18" customHeight="1">
      <c r="B35" s="97" t="s">
        <v>447</v>
      </c>
      <c r="C35" s="559"/>
      <c r="D35" s="559"/>
      <c r="E35" s="559"/>
      <c r="F35" s="559"/>
      <c r="G35" s="559"/>
      <c r="H35" s="559"/>
      <c r="I35" s="559"/>
      <c r="J35" s="97" t="s">
        <v>371</v>
      </c>
      <c r="K35" s="559"/>
      <c r="L35" s="559"/>
      <c r="M35" s="559"/>
      <c r="N35" s="559"/>
      <c r="O35" s="559"/>
      <c r="P35" s="559"/>
      <c r="Q35" s="559"/>
      <c r="R35" s="97" t="s">
        <v>399</v>
      </c>
      <c r="S35" s="559"/>
      <c r="T35" s="559"/>
      <c r="U35" s="559"/>
      <c r="V35" s="559"/>
      <c r="W35" s="559"/>
      <c r="X35" s="559"/>
      <c r="Y35" s="559"/>
      <c r="Z35" s="97" t="s">
        <v>339</v>
      </c>
      <c r="AA35" s="559"/>
      <c r="AB35" s="559"/>
      <c r="AC35" s="559"/>
      <c r="AD35" s="559"/>
      <c r="AE35" s="559"/>
      <c r="AF35" s="559"/>
      <c r="AG35" s="559"/>
      <c r="AH35" s="97" t="s">
        <v>305</v>
      </c>
      <c r="AI35" s="559"/>
      <c r="AJ35" s="559"/>
      <c r="AK35" s="559"/>
      <c r="AL35" s="559"/>
      <c r="AM35" s="559"/>
      <c r="AN35" s="559"/>
      <c r="AO35" s="559"/>
      <c r="AP35" s="97" t="s">
        <v>698</v>
      </c>
      <c r="AQ35" s="559"/>
      <c r="AR35" s="559"/>
      <c r="AS35" s="559"/>
      <c r="AT35" s="559"/>
      <c r="AU35" s="559"/>
      <c r="AV35" s="559"/>
      <c r="AW35" s="559"/>
    </row>
    <row r="36" spans="2:49" s="1" customFormat="1" ht="18" customHeight="1">
      <c r="B36" s="97" t="s">
        <v>699</v>
      </c>
      <c r="C36" s="559"/>
      <c r="D36" s="559"/>
      <c r="E36" s="559"/>
      <c r="F36" s="559"/>
      <c r="G36" s="559"/>
      <c r="H36" s="559"/>
      <c r="I36" s="559"/>
      <c r="J36" s="97" t="s">
        <v>700</v>
      </c>
      <c r="K36" s="559"/>
      <c r="L36" s="559"/>
      <c r="M36" s="559"/>
      <c r="N36" s="559"/>
      <c r="O36" s="559"/>
      <c r="P36" s="559"/>
      <c r="Q36" s="559"/>
      <c r="R36" s="97" t="s">
        <v>268</v>
      </c>
      <c r="S36" s="559"/>
      <c r="T36" s="559"/>
      <c r="U36" s="559"/>
      <c r="V36" s="559"/>
      <c r="W36" s="559"/>
      <c r="X36" s="559"/>
      <c r="Y36" s="559"/>
      <c r="Z36" s="97" t="s">
        <v>599</v>
      </c>
      <c r="AA36" s="559"/>
      <c r="AB36" s="559"/>
      <c r="AC36" s="559"/>
      <c r="AD36" s="559"/>
      <c r="AE36" s="559"/>
      <c r="AF36" s="559"/>
      <c r="AG36" s="559"/>
      <c r="AH36" s="97" t="s">
        <v>701</v>
      </c>
      <c r="AI36" s="559"/>
      <c r="AJ36" s="559"/>
      <c r="AK36" s="559"/>
      <c r="AL36" s="559"/>
      <c r="AM36" s="559"/>
      <c r="AN36" s="559"/>
      <c r="AO36" s="559"/>
      <c r="AP36" s="97" t="s">
        <v>481</v>
      </c>
      <c r="AQ36" s="559"/>
      <c r="AR36" s="559"/>
      <c r="AS36" s="559"/>
      <c r="AT36" s="559"/>
      <c r="AU36" s="559"/>
      <c r="AV36" s="559"/>
      <c r="AW36" s="559"/>
    </row>
    <row r="37" spans="2:49" s="1" customFormat="1" ht="18" customHeight="1">
      <c r="B37" s="97" t="s">
        <v>702</v>
      </c>
      <c r="C37" s="559"/>
      <c r="D37" s="559"/>
      <c r="E37" s="559"/>
      <c r="F37" s="559"/>
      <c r="G37" s="559"/>
      <c r="H37" s="559"/>
      <c r="I37" s="559"/>
      <c r="J37" s="97" t="s">
        <v>7</v>
      </c>
      <c r="K37" s="559"/>
      <c r="L37" s="559"/>
      <c r="M37" s="559"/>
      <c r="N37" s="559"/>
      <c r="O37" s="559"/>
      <c r="P37" s="559"/>
      <c r="Q37" s="559"/>
      <c r="R37" s="97" t="s">
        <v>579</v>
      </c>
      <c r="S37" s="559"/>
      <c r="T37" s="559"/>
      <c r="U37" s="559"/>
      <c r="V37" s="559"/>
      <c r="W37" s="559"/>
      <c r="X37" s="559"/>
      <c r="Y37" s="559"/>
      <c r="Z37" s="97" t="s">
        <v>703</v>
      </c>
      <c r="AA37" s="559"/>
      <c r="AB37" s="559"/>
      <c r="AC37" s="559"/>
      <c r="AD37" s="559"/>
      <c r="AE37" s="559"/>
      <c r="AF37" s="559"/>
      <c r="AG37" s="559"/>
      <c r="AH37" s="97" t="s">
        <v>660</v>
      </c>
      <c r="AI37" s="559"/>
      <c r="AJ37" s="559"/>
      <c r="AK37" s="559"/>
      <c r="AL37" s="559"/>
      <c r="AM37" s="559"/>
      <c r="AN37" s="559"/>
      <c r="AO37" s="559"/>
      <c r="AP37" s="97" t="s">
        <v>704</v>
      </c>
      <c r="AQ37" s="559"/>
      <c r="AR37" s="559"/>
      <c r="AS37" s="559"/>
      <c r="AT37" s="559"/>
      <c r="AU37" s="559"/>
      <c r="AV37" s="559"/>
      <c r="AW37" s="559"/>
    </row>
    <row r="38" spans="2:49" s="1" customFormat="1" ht="18" customHeight="1">
      <c r="B38" s="97" t="s">
        <v>594</v>
      </c>
      <c r="C38" s="559"/>
      <c r="D38" s="559"/>
      <c r="E38" s="559"/>
      <c r="F38" s="559"/>
      <c r="G38" s="559"/>
      <c r="H38" s="559"/>
      <c r="I38" s="559"/>
      <c r="J38" s="97" t="s">
        <v>705</v>
      </c>
      <c r="K38" s="559"/>
      <c r="L38" s="559"/>
      <c r="M38" s="559"/>
      <c r="N38" s="559"/>
      <c r="O38" s="559"/>
      <c r="P38" s="559"/>
      <c r="Q38" s="559"/>
      <c r="R38" s="97" t="s">
        <v>262</v>
      </c>
      <c r="S38" s="559"/>
      <c r="T38" s="559"/>
      <c r="U38" s="559"/>
      <c r="V38" s="559"/>
      <c r="W38" s="559"/>
      <c r="X38" s="559"/>
      <c r="Y38" s="559"/>
      <c r="Z38" s="97" t="s">
        <v>706</v>
      </c>
      <c r="AA38" s="559"/>
      <c r="AB38" s="559"/>
      <c r="AC38" s="559"/>
      <c r="AD38" s="559"/>
      <c r="AE38" s="559"/>
      <c r="AF38" s="559"/>
      <c r="AG38" s="559"/>
      <c r="AH38" s="97" t="s">
        <v>135</v>
      </c>
      <c r="AI38" s="559"/>
      <c r="AJ38" s="559"/>
      <c r="AK38" s="559"/>
      <c r="AL38" s="559"/>
      <c r="AM38" s="559"/>
      <c r="AN38" s="559"/>
      <c r="AO38" s="559"/>
      <c r="AP38" s="97" t="s">
        <v>707</v>
      </c>
      <c r="AQ38" s="559"/>
      <c r="AR38" s="559"/>
      <c r="AS38" s="559"/>
      <c r="AT38" s="559"/>
      <c r="AU38" s="559"/>
      <c r="AV38" s="559"/>
      <c r="AW38" s="559"/>
    </row>
    <row r="39" spans="2:49" s="1" customFormat="1" ht="18" customHeight="1">
      <c r="B39" s="97" t="s">
        <v>164</v>
      </c>
      <c r="C39" s="559"/>
      <c r="D39" s="559"/>
      <c r="E39" s="559"/>
      <c r="F39" s="559"/>
      <c r="G39" s="559"/>
      <c r="H39" s="559"/>
      <c r="I39" s="559"/>
      <c r="J39" s="97" t="s">
        <v>549</v>
      </c>
      <c r="K39" s="559"/>
      <c r="L39" s="559"/>
      <c r="M39" s="559"/>
      <c r="N39" s="559"/>
      <c r="O39" s="559"/>
      <c r="P39" s="559"/>
      <c r="Q39" s="559"/>
      <c r="R39" s="97" t="s">
        <v>708</v>
      </c>
      <c r="S39" s="559"/>
      <c r="T39" s="559"/>
      <c r="U39" s="559"/>
      <c r="V39" s="559"/>
      <c r="W39" s="559"/>
      <c r="X39" s="559"/>
      <c r="Y39" s="559"/>
      <c r="Z39" s="97" t="s">
        <v>506</v>
      </c>
      <c r="AA39" s="559"/>
      <c r="AB39" s="559"/>
      <c r="AC39" s="559"/>
      <c r="AD39" s="559"/>
      <c r="AE39" s="559"/>
      <c r="AF39" s="559"/>
      <c r="AG39" s="559"/>
      <c r="AH39" s="97" t="s">
        <v>710</v>
      </c>
      <c r="AI39" s="559"/>
      <c r="AJ39" s="559"/>
      <c r="AK39" s="559"/>
      <c r="AL39" s="559"/>
      <c r="AM39" s="559"/>
      <c r="AN39" s="559"/>
      <c r="AO39" s="559"/>
      <c r="AP39" s="97" t="s">
        <v>712</v>
      </c>
      <c r="AQ39" s="559"/>
      <c r="AR39" s="559"/>
      <c r="AS39" s="559"/>
      <c r="AT39" s="559"/>
      <c r="AU39" s="559"/>
      <c r="AV39" s="559"/>
      <c r="AW39" s="559"/>
    </row>
    <row r="40" spans="2:49" s="1" customFormat="1" ht="18" customHeight="1">
      <c r="B40" s="97" t="s">
        <v>713</v>
      </c>
      <c r="C40" s="559"/>
      <c r="D40" s="559"/>
      <c r="E40" s="559"/>
      <c r="F40" s="559"/>
      <c r="G40" s="559"/>
      <c r="H40" s="559"/>
      <c r="I40" s="559"/>
      <c r="J40" s="97" t="s">
        <v>714</v>
      </c>
      <c r="K40" s="559"/>
      <c r="L40" s="559"/>
      <c r="M40" s="559"/>
      <c r="N40" s="559"/>
      <c r="O40" s="559"/>
      <c r="P40" s="559"/>
      <c r="Q40" s="559"/>
      <c r="R40" s="97" t="s">
        <v>465</v>
      </c>
      <c r="S40" s="559"/>
      <c r="T40" s="559"/>
      <c r="U40" s="559"/>
      <c r="V40" s="559"/>
      <c r="W40" s="559"/>
      <c r="X40" s="559"/>
      <c r="Y40" s="559"/>
      <c r="Z40" s="97" t="s">
        <v>642</v>
      </c>
      <c r="AA40" s="559"/>
      <c r="AB40" s="559"/>
      <c r="AC40" s="559"/>
      <c r="AD40" s="559"/>
      <c r="AE40" s="559"/>
      <c r="AF40" s="559"/>
      <c r="AG40" s="559"/>
      <c r="AH40" s="97" t="s">
        <v>504</v>
      </c>
      <c r="AI40" s="559"/>
      <c r="AJ40" s="559"/>
      <c r="AK40" s="559"/>
      <c r="AL40" s="559"/>
      <c r="AM40" s="559"/>
      <c r="AN40" s="559"/>
      <c r="AO40" s="559"/>
      <c r="AP40" s="97" t="s">
        <v>181</v>
      </c>
      <c r="AQ40" s="559"/>
      <c r="AR40" s="559"/>
      <c r="AS40" s="559"/>
      <c r="AT40" s="559"/>
      <c r="AU40" s="559"/>
      <c r="AV40" s="559"/>
      <c r="AW40" s="559"/>
    </row>
    <row r="41" spans="2:49" s="1" customFormat="1" ht="18" customHeight="1">
      <c r="B41" s="97" t="s">
        <v>715</v>
      </c>
      <c r="C41" s="559"/>
      <c r="D41" s="559"/>
      <c r="E41" s="559"/>
      <c r="F41" s="559"/>
      <c r="G41" s="559"/>
      <c r="H41" s="559"/>
      <c r="I41" s="559"/>
      <c r="J41" s="97" t="s">
        <v>716</v>
      </c>
      <c r="K41" s="559"/>
      <c r="L41" s="559"/>
      <c r="M41" s="559"/>
      <c r="N41" s="559"/>
      <c r="O41" s="559"/>
      <c r="P41" s="559"/>
      <c r="Q41" s="559"/>
      <c r="R41" s="97" t="s">
        <v>717</v>
      </c>
      <c r="S41" s="559"/>
      <c r="T41" s="559"/>
      <c r="U41" s="559"/>
      <c r="V41" s="559"/>
      <c r="W41" s="559"/>
      <c r="X41" s="559"/>
      <c r="Y41" s="559"/>
      <c r="Z41" s="97" t="s">
        <v>719</v>
      </c>
      <c r="AA41" s="559"/>
      <c r="AB41" s="559"/>
      <c r="AC41" s="559"/>
      <c r="AD41" s="559"/>
      <c r="AE41" s="559"/>
      <c r="AF41" s="559"/>
      <c r="AG41" s="559"/>
      <c r="AH41" s="97" t="s">
        <v>666</v>
      </c>
      <c r="AI41" s="559"/>
      <c r="AJ41" s="559"/>
      <c r="AK41" s="559"/>
      <c r="AL41" s="559"/>
      <c r="AM41" s="559"/>
      <c r="AN41" s="559"/>
      <c r="AO41" s="559"/>
      <c r="AP41" s="97" t="s">
        <v>720</v>
      </c>
      <c r="AQ41" s="559"/>
      <c r="AR41" s="559"/>
      <c r="AS41" s="559"/>
      <c r="AT41" s="559"/>
      <c r="AU41" s="559"/>
      <c r="AV41" s="559"/>
      <c r="AW41" s="559"/>
    </row>
    <row r="42" spans="2:49" s="1" customFormat="1" ht="18" customHeight="1">
      <c r="B42" s="97" t="s">
        <v>450</v>
      </c>
      <c r="C42" s="559"/>
      <c r="D42" s="559"/>
      <c r="E42" s="559"/>
      <c r="F42" s="559"/>
      <c r="G42" s="559"/>
      <c r="H42" s="559"/>
      <c r="I42" s="559"/>
      <c r="J42" s="97" t="s">
        <v>721</v>
      </c>
      <c r="K42" s="559"/>
      <c r="L42" s="559"/>
      <c r="M42" s="559"/>
      <c r="N42" s="559"/>
      <c r="O42" s="559"/>
      <c r="P42" s="559"/>
      <c r="Q42" s="559"/>
      <c r="R42" s="97" t="s">
        <v>722</v>
      </c>
      <c r="S42" s="559"/>
      <c r="T42" s="559"/>
      <c r="U42" s="559"/>
      <c r="V42" s="559"/>
      <c r="W42" s="559"/>
      <c r="X42" s="559"/>
      <c r="Y42" s="559"/>
      <c r="Z42" s="97" t="s">
        <v>462</v>
      </c>
      <c r="AA42" s="559"/>
      <c r="AB42" s="559"/>
      <c r="AC42" s="559"/>
      <c r="AD42" s="559"/>
      <c r="AE42" s="559"/>
      <c r="AF42" s="559"/>
      <c r="AG42" s="559"/>
      <c r="AH42" s="97" t="s">
        <v>270</v>
      </c>
      <c r="AI42" s="559"/>
      <c r="AJ42" s="559"/>
      <c r="AK42" s="559"/>
      <c r="AL42" s="559"/>
      <c r="AM42" s="559"/>
      <c r="AN42" s="559"/>
      <c r="AO42" s="559"/>
      <c r="AP42" s="97" t="s">
        <v>177</v>
      </c>
      <c r="AQ42" s="559"/>
      <c r="AR42" s="559"/>
      <c r="AS42" s="559"/>
      <c r="AT42" s="559"/>
      <c r="AU42" s="559"/>
      <c r="AV42" s="559"/>
      <c r="AW42" s="559"/>
    </row>
    <row r="43" spans="2:49" s="1" customFormat="1" ht="18" customHeight="1">
      <c r="B43" s="97" t="s">
        <v>112</v>
      </c>
      <c r="C43" s="559"/>
      <c r="D43" s="559"/>
      <c r="E43" s="559"/>
      <c r="F43" s="559"/>
      <c r="G43" s="559"/>
      <c r="H43" s="559"/>
      <c r="I43" s="559"/>
      <c r="J43" s="97" t="s">
        <v>723</v>
      </c>
      <c r="K43" s="559"/>
      <c r="L43" s="559"/>
      <c r="M43" s="559"/>
      <c r="N43" s="559"/>
      <c r="O43" s="559"/>
      <c r="P43" s="559"/>
      <c r="Q43" s="559"/>
      <c r="R43" s="97" t="s">
        <v>692</v>
      </c>
      <c r="S43" s="559"/>
      <c r="T43" s="559"/>
      <c r="U43" s="559"/>
      <c r="V43" s="559"/>
      <c r="W43" s="559"/>
      <c r="X43" s="559"/>
      <c r="Y43" s="559"/>
      <c r="Z43" s="97" t="s">
        <v>724</v>
      </c>
      <c r="AA43" s="559"/>
      <c r="AB43" s="559"/>
      <c r="AC43" s="559"/>
      <c r="AD43" s="559"/>
      <c r="AE43" s="559"/>
      <c r="AF43" s="559"/>
      <c r="AG43" s="559"/>
      <c r="AH43" s="97" t="s">
        <v>725</v>
      </c>
      <c r="AI43" s="559"/>
      <c r="AJ43" s="559"/>
      <c r="AK43" s="559"/>
      <c r="AL43" s="559"/>
      <c r="AM43" s="559"/>
      <c r="AN43" s="559"/>
      <c r="AO43" s="559"/>
      <c r="AP43" s="97" t="s">
        <v>726</v>
      </c>
      <c r="AQ43" s="559"/>
      <c r="AR43" s="559"/>
      <c r="AS43" s="559"/>
      <c r="AT43" s="559"/>
      <c r="AU43" s="559"/>
      <c r="AV43" s="559"/>
      <c r="AW43" s="559"/>
    </row>
    <row r="44" spans="2:49" s="1" customFormat="1" ht="18" customHeight="1">
      <c r="B44" s="97" t="s">
        <v>546</v>
      </c>
      <c r="C44" s="559"/>
      <c r="D44" s="559"/>
      <c r="E44" s="559"/>
      <c r="F44" s="559"/>
      <c r="G44" s="559"/>
      <c r="H44" s="559"/>
      <c r="I44" s="559"/>
      <c r="J44" s="97" t="s">
        <v>408</v>
      </c>
      <c r="K44" s="559"/>
      <c r="L44" s="559"/>
      <c r="M44" s="559"/>
      <c r="N44" s="559"/>
      <c r="O44" s="559"/>
      <c r="P44" s="559"/>
      <c r="Q44" s="559"/>
      <c r="R44" s="97" t="s">
        <v>727</v>
      </c>
      <c r="S44" s="559"/>
      <c r="T44" s="559"/>
      <c r="U44" s="559"/>
      <c r="V44" s="559"/>
      <c r="W44" s="559"/>
      <c r="X44" s="559"/>
      <c r="Y44" s="559"/>
      <c r="Z44" s="97" t="s">
        <v>728</v>
      </c>
      <c r="AA44" s="559"/>
      <c r="AB44" s="559"/>
      <c r="AC44" s="559"/>
      <c r="AD44" s="559"/>
      <c r="AE44" s="559"/>
      <c r="AF44" s="559"/>
      <c r="AG44" s="559"/>
      <c r="AH44" s="97" t="s">
        <v>606</v>
      </c>
      <c r="AI44" s="559"/>
      <c r="AJ44" s="559"/>
      <c r="AK44" s="559"/>
      <c r="AL44" s="559"/>
      <c r="AM44" s="559"/>
      <c r="AN44" s="559"/>
      <c r="AO44" s="559"/>
      <c r="AP44" s="97" t="s">
        <v>729</v>
      </c>
      <c r="AQ44" s="559"/>
      <c r="AR44" s="559"/>
      <c r="AS44" s="559"/>
      <c r="AT44" s="559"/>
      <c r="AU44" s="559"/>
      <c r="AV44" s="559"/>
      <c r="AW44" s="559"/>
    </row>
    <row r="45" spans="2:49" s="1" customFormat="1" ht="18" customHeight="1">
      <c r="B45" s="97" t="s">
        <v>730</v>
      </c>
      <c r="C45" s="559"/>
      <c r="D45" s="559"/>
      <c r="E45" s="559"/>
      <c r="F45" s="559"/>
      <c r="G45" s="559"/>
      <c r="H45" s="559"/>
      <c r="I45" s="559"/>
      <c r="J45" s="97" t="s">
        <v>119</v>
      </c>
      <c r="K45" s="559"/>
      <c r="L45" s="559"/>
      <c r="M45" s="559"/>
      <c r="N45" s="559"/>
      <c r="O45" s="559"/>
      <c r="P45" s="559"/>
      <c r="Q45" s="559"/>
      <c r="R45" s="97" t="s">
        <v>172</v>
      </c>
      <c r="S45" s="559"/>
      <c r="T45" s="559"/>
      <c r="U45" s="559"/>
      <c r="V45" s="559"/>
      <c r="W45" s="559"/>
      <c r="X45" s="559"/>
      <c r="Y45" s="559"/>
      <c r="Z45" s="97" t="s">
        <v>731</v>
      </c>
      <c r="AA45" s="559"/>
      <c r="AB45" s="559"/>
      <c r="AC45" s="559"/>
      <c r="AD45" s="559"/>
      <c r="AE45" s="559"/>
      <c r="AF45" s="559"/>
      <c r="AG45" s="559"/>
      <c r="AH45" s="97" t="s">
        <v>732</v>
      </c>
      <c r="AI45" s="559"/>
      <c r="AJ45" s="559"/>
      <c r="AK45" s="559"/>
      <c r="AL45" s="559"/>
      <c r="AM45" s="559"/>
      <c r="AN45" s="559"/>
      <c r="AO45" s="559"/>
      <c r="AP45" s="97" t="s">
        <v>544</v>
      </c>
      <c r="AQ45" s="559"/>
      <c r="AR45" s="559"/>
      <c r="AS45" s="559"/>
      <c r="AT45" s="559"/>
      <c r="AU45" s="559"/>
      <c r="AV45" s="559"/>
      <c r="AW45" s="559"/>
    </row>
    <row r="46" spans="2:49" s="1" customFormat="1" ht="18" customHeight="1">
      <c r="B46" s="97" t="s">
        <v>733</v>
      </c>
      <c r="C46" s="559"/>
      <c r="D46" s="559"/>
      <c r="E46" s="559"/>
      <c r="F46" s="559"/>
      <c r="G46" s="559"/>
      <c r="H46" s="559"/>
      <c r="I46" s="559"/>
      <c r="J46" s="97" t="s">
        <v>118</v>
      </c>
      <c r="K46" s="559"/>
      <c r="L46" s="559"/>
      <c r="M46" s="559"/>
      <c r="N46" s="559"/>
      <c r="O46" s="559"/>
      <c r="P46" s="559"/>
      <c r="Q46" s="559"/>
      <c r="R46" s="97" t="s">
        <v>697</v>
      </c>
      <c r="S46" s="559"/>
      <c r="T46" s="559"/>
      <c r="U46" s="559"/>
      <c r="V46" s="559"/>
      <c r="W46" s="559"/>
      <c r="X46" s="559"/>
      <c r="Y46" s="559"/>
      <c r="Z46" s="97" t="s">
        <v>734</v>
      </c>
      <c r="AA46" s="559"/>
      <c r="AB46" s="559"/>
      <c r="AC46" s="559"/>
      <c r="AD46" s="559"/>
      <c r="AE46" s="559"/>
      <c r="AF46" s="559"/>
      <c r="AG46" s="559"/>
      <c r="AH46" s="97" t="s">
        <v>353</v>
      </c>
      <c r="AI46" s="559"/>
      <c r="AJ46" s="559"/>
      <c r="AK46" s="559"/>
      <c r="AL46" s="559"/>
      <c r="AM46" s="559"/>
      <c r="AN46" s="559"/>
      <c r="AO46" s="559"/>
      <c r="AP46" s="97" t="s">
        <v>735</v>
      </c>
      <c r="AQ46" s="559"/>
      <c r="AR46" s="559"/>
      <c r="AS46" s="559"/>
      <c r="AT46" s="559"/>
      <c r="AU46" s="559"/>
      <c r="AV46" s="559"/>
      <c r="AW46" s="559"/>
    </row>
    <row r="47" spans="2:49" s="1" customFormat="1" ht="18" customHeight="1">
      <c r="B47" s="97" t="s">
        <v>736</v>
      </c>
      <c r="C47" s="559"/>
      <c r="D47" s="559"/>
      <c r="E47" s="559"/>
      <c r="F47" s="559"/>
      <c r="G47" s="559"/>
      <c r="H47" s="559"/>
      <c r="I47" s="559"/>
      <c r="J47" s="97" t="s">
        <v>737</v>
      </c>
      <c r="K47" s="559"/>
      <c r="L47" s="559"/>
      <c r="M47" s="559"/>
      <c r="N47" s="559"/>
      <c r="O47" s="559"/>
      <c r="P47" s="559"/>
      <c r="Q47" s="559"/>
      <c r="R47" s="97" t="s">
        <v>738</v>
      </c>
      <c r="S47" s="559"/>
      <c r="T47" s="559"/>
      <c r="U47" s="559"/>
      <c r="V47" s="559"/>
      <c r="W47" s="559"/>
      <c r="X47" s="559"/>
      <c r="Y47" s="559"/>
      <c r="Z47" s="97" t="s">
        <v>397</v>
      </c>
      <c r="AA47" s="559"/>
      <c r="AB47" s="559"/>
      <c r="AC47" s="559"/>
      <c r="AD47" s="559"/>
      <c r="AE47" s="559"/>
      <c r="AF47" s="559"/>
      <c r="AG47" s="559"/>
      <c r="AH47" s="97" t="s">
        <v>739</v>
      </c>
      <c r="AI47" s="559"/>
      <c r="AJ47" s="559"/>
      <c r="AK47" s="559"/>
      <c r="AL47" s="559"/>
      <c r="AM47" s="559"/>
      <c r="AN47" s="559"/>
      <c r="AO47" s="559"/>
      <c r="AP47" s="97" t="s">
        <v>740</v>
      </c>
      <c r="AQ47" s="559"/>
      <c r="AR47" s="559"/>
      <c r="AS47" s="559"/>
      <c r="AT47" s="559"/>
      <c r="AU47" s="559"/>
      <c r="AV47" s="559"/>
      <c r="AW47" s="559"/>
    </row>
    <row r="48" spans="2:49" s="1" customFormat="1" ht="18" customHeight="1">
      <c r="B48" s="97" t="s">
        <v>22</v>
      </c>
      <c r="C48" s="559"/>
      <c r="D48" s="559"/>
      <c r="E48" s="559"/>
      <c r="F48" s="559"/>
      <c r="G48" s="559"/>
      <c r="H48" s="559"/>
      <c r="I48" s="559"/>
      <c r="J48" s="97" t="s">
        <v>741</v>
      </c>
      <c r="K48" s="559"/>
      <c r="L48" s="559"/>
      <c r="M48" s="559"/>
      <c r="N48" s="559"/>
      <c r="O48" s="559"/>
      <c r="P48" s="559"/>
      <c r="Q48" s="559"/>
      <c r="R48" s="97" t="s">
        <v>742</v>
      </c>
      <c r="S48" s="559"/>
      <c r="T48" s="559"/>
      <c r="U48" s="559"/>
      <c r="V48" s="559"/>
      <c r="W48" s="559"/>
      <c r="X48" s="559"/>
      <c r="Y48" s="559"/>
      <c r="Z48" s="97" t="s">
        <v>743</v>
      </c>
      <c r="AA48" s="559"/>
      <c r="AB48" s="559"/>
      <c r="AC48" s="559"/>
      <c r="AD48" s="559"/>
      <c r="AE48" s="559"/>
      <c r="AF48" s="559"/>
      <c r="AG48" s="559"/>
      <c r="AH48" s="97" t="s">
        <v>745</v>
      </c>
      <c r="AI48" s="559"/>
      <c r="AJ48" s="559"/>
      <c r="AK48" s="559"/>
      <c r="AL48" s="559"/>
      <c r="AM48" s="559"/>
      <c r="AN48" s="559"/>
      <c r="AO48" s="559"/>
      <c r="AP48" s="97" t="s">
        <v>746</v>
      </c>
      <c r="AQ48" s="559"/>
      <c r="AR48" s="559"/>
      <c r="AS48" s="559"/>
      <c r="AT48" s="559"/>
      <c r="AU48" s="559"/>
      <c r="AV48" s="559"/>
      <c r="AW48" s="559"/>
    </row>
    <row r="49" spans="2:49" s="1" customFormat="1" ht="18" customHeight="1">
      <c r="B49" s="97" t="s">
        <v>295</v>
      </c>
      <c r="C49" s="559"/>
      <c r="D49" s="559"/>
      <c r="E49" s="559"/>
      <c r="F49" s="559"/>
      <c r="G49" s="559"/>
      <c r="H49" s="559"/>
      <c r="I49" s="559"/>
      <c r="J49" s="97" t="s">
        <v>747</v>
      </c>
      <c r="K49" s="559"/>
      <c r="L49" s="559"/>
      <c r="M49" s="559"/>
      <c r="N49" s="559"/>
      <c r="O49" s="559"/>
      <c r="P49" s="559"/>
      <c r="Q49" s="559"/>
      <c r="R49" s="97" t="s">
        <v>748</v>
      </c>
      <c r="S49" s="559"/>
      <c r="T49" s="559"/>
      <c r="U49" s="559"/>
      <c r="V49" s="559"/>
      <c r="W49" s="559"/>
      <c r="X49" s="559"/>
      <c r="Y49" s="559"/>
      <c r="Z49" s="97" t="s">
        <v>749</v>
      </c>
      <c r="AA49" s="559"/>
      <c r="AB49" s="559"/>
      <c r="AC49" s="559"/>
      <c r="AD49" s="559"/>
      <c r="AE49" s="559"/>
      <c r="AF49" s="559"/>
      <c r="AG49" s="559"/>
      <c r="AH49" s="97" t="s">
        <v>571</v>
      </c>
      <c r="AI49" s="559"/>
      <c r="AJ49" s="559"/>
      <c r="AK49" s="559"/>
      <c r="AL49" s="559"/>
      <c r="AM49" s="559"/>
      <c r="AN49" s="559"/>
      <c r="AO49" s="559"/>
      <c r="AP49" s="97" t="s">
        <v>645</v>
      </c>
      <c r="AQ49" s="559"/>
      <c r="AR49" s="559"/>
      <c r="AS49" s="559"/>
      <c r="AT49" s="559"/>
      <c r="AU49" s="559"/>
      <c r="AV49" s="559"/>
      <c r="AW49" s="559"/>
    </row>
    <row r="50" spans="2:49" s="1" customFormat="1" ht="18" customHeight="1">
      <c r="B50" s="97" t="s">
        <v>555</v>
      </c>
      <c r="C50" s="559"/>
      <c r="D50" s="559"/>
      <c r="E50" s="559"/>
      <c r="F50" s="559"/>
      <c r="G50" s="559"/>
      <c r="H50" s="559"/>
      <c r="I50" s="559"/>
      <c r="J50" s="97" t="s">
        <v>50</v>
      </c>
      <c r="K50" s="559"/>
      <c r="L50" s="559"/>
      <c r="M50" s="559"/>
      <c r="N50" s="559"/>
      <c r="O50" s="559"/>
      <c r="P50" s="559"/>
      <c r="Q50" s="559"/>
      <c r="R50" s="97" t="s">
        <v>212</v>
      </c>
      <c r="S50" s="559"/>
      <c r="T50" s="559"/>
      <c r="U50" s="559"/>
      <c r="V50" s="559"/>
      <c r="W50" s="559"/>
      <c r="X50" s="559"/>
      <c r="Y50" s="559"/>
      <c r="Z50" s="97" t="s">
        <v>750</v>
      </c>
      <c r="AA50" s="559"/>
      <c r="AB50" s="559"/>
      <c r="AC50" s="559"/>
      <c r="AD50" s="559"/>
      <c r="AE50" s="559"/>
      <c r="AF50" s="559"/>
      <c r="AG50" s="559"/>
      <c r="AH50" s="97" t="s">
        <v>208</v>
      </c>
      <c r="AI50" s="559"/>
      <c r="AJ50" s="559"/>
      <c r="AK50" s="559"/>
      <c r="AL50" s="559"/>
      <c r="AM50" s="559"/>
      <c r="AN50" s="559"/>
      <c r="AO50" s="559"/>
      <c r="AP50" s="97" t="s">
        <v>751</v>
      </c>
      <c r="AQ50" s="559"/>
      <c r="AR50" s="559"/>
      <c r="AS50" s="559"/>
      <c r="AT50" s="559"/>
      <c r="AU50" s="559"/>
      <c r="AV50" s="559"/>
      <c r="AW50" s="559"/>
    </row>
    <row r="51" spans="2:49" s="1" customFormat="1" ht="18" customHeight="1">
      <c r="B51" s="97" t="s">
        <v>709</v>
      </c>
      <c r="C51" s="559"/>
      <c r="D51" s="559"/>
      <c r="E51" s="559"/>
      <c r="F51" s="559"/>
      <c r="G51" s="559"/>
      <c r="H51" s="559"/>
      <c r="I51" s="559"/>
      <c r="J51" s="97" t="s">
        <v>90</v>
      </c>
      <c r="K51" s="559"/>
      <c r="L51" s="559"/>
      <c r="M51" s="559"/>
      <c r="N51" s="559"/>
      <c r="O51" s="559"/>
      <c r="P51" s="559"/>
      <c r="Q51" s="559"/>
      <c r="R51" s="97" t="s">
        <v>752</v>
      </c>
      <c r="S51" s="559"/>
      <c r="T51" s="559"/>
      <c r="U51" s="559"/>
      <c r="V51" s="559"/>
      <c r="W51" s="559"/>
      <c r="X51" s="559"/>
      <c r="Y51" s="559"/>
      <c r="Z51" s="97" t="s">
        <v>671</v>
      </c>
      <c r="AA51" s="559"/>
      <c r="AB51" s="559"/>
      <c r="AC51" s="559"/>
      <c r="AD51" s="559"/>
      <c r="AE51" s="559"/>
      <c r="AF51" s="559"/>
      <c r="AG51" s="559"/>
      <c r="AH51" s="97" t="s">
        <v>718</v>
      </c>
      <c r="AI51" s="559"/>
      <c r="AJ51" s="559"/>
      <c r="AK51" s="559"/>
      <c r="AL51" s="559"/>
      <c r="AM51" s="559"/>
      <c r="AN51" s="559"/>
      <c r="AO51" s="559"/>
      <c r="AP51" s="97" t="s">
        <v>753</v>
      </c>
      <c r="AQ51" s="559"/>
      <c r="AR51" s="559"/>
      <c r="AS51" s="559"/>
      <c r="AT51" s="559"/>
      <c r="AU51" s="559"/>
      <c r="AV51" s="559"/>
      <c r="AW51" s="559"/>
    </row>
    <row r="52" spans="2:49" s="1" customFormat="1" ht="18" customHeight="1">
      <c r="B52" s="97" t="s">
        <v>348</v>
      </c>
      <c r="C52" s="559"/>
      <c r="D52" s="559"/>
      <c r="E52" s="559"/>
      <c r="F52" s="559"/>
      <c r="G52" s="559"/>
      <c r="H52" s="559"/>
      <c r="I52" s="559"/>
      <c r="J52" s="97" t="s">
        <v>754</v>
      </c>
      <c r="K52" s="559"/>
      <c r="L52" s="559"/>
      <c r="M52" s="559"/>
      <c r="N52" s="559"/>
      <c r="O52" s="559"/>
      <c r="P52" s="559"/>
      <c r="Q52" s="559"/>
      <c r="R52" s="97" t="s">
        <v>685</v>
      </c>
      <c r="S52" s="559"/>
      <c r="T52" s="559"/>
      <c r="U52" s="559"/>
      <c r="V52" s="559"/>
      <c r="W52" s="559"/>
      <c r="X52" s="559"/>
      <c r="Y52" s="559"/>
      <c r="Z52" s="97" t="s">
        <v>744</v>
      </c>
      <c r="AA52" s="559"/>
      <c r="AB52" s="559"/>
      <c r="AC52" s="559"/>
      <c r="AD52" s="559"/>
      <c r="AE52" s="559"/>
      <c r="AF52" s="559"/>
      <c r="AG52" s="559"/>
      <c r="AH52" s="97" t="s">
        <v>432</v>
      </c>
      <c r="AI52" s="559"/>
      <c r="AJ52" s="559"/>
      <c r="AK52" s="559"/>
      <c r="AL52" s="559"/>
      <c r="AM52" s="559"/>
      <c r="AN52" s="559"/>
      <c r="AO52" s="559"/>
      <c r="AP52" s="97" t="s">
        <v>755</v>
      </c>
      <c r="AQ52" s="559"/>
      <c r="AR52" s="559"/>
      <c r="AS52" s="559"/>
      <c r="AT52" s="559"/>
      <c r="AU52" s="559"/>
      <c r="AV52" s="559"/>
      <c r="AW52" s="559"/>
    </row>
    <row r="53" spans="2:49" s="1" customFormat="1" ht="18" customHeight="1">
      <c r="B53" s="97" t="s">
        <v>756</v>
      </c>
      <c r="C53" s="559"/>
      <c r="D53" s="559"/>
      <c r="E53" s="559"/>
      <c r="F53" s="559"/>
      <c r="G53" s="559"/>
      <c r="H53" s="559"/>
      <c r="I53" s="559"/>
      <c r="J53" s="97" t="s">
        <v>102</v>
      </c>
      <c r="K53" s="559"/>
      <c r="L53" s="559"/>
      <c r="M53" s="559"/>
      <c r="N53" s="559"/>
      <c r="O53" s="559"/>
      <c r="P53" s="559"/>
      <c r="Q53" s="559"/>
      <c r="R53" s="97" t="s">
        <v>404</v>
      </c>
      <c r="S53" s="559"/>
      <c r="T53" s="559"/>
      <c r="U53" s="559"/>
      <c r="V53" s="559"/>
      <c r="W53" s="559"/>
      <c r="X53" s="559"/>
      <c r="Y53" s="559"/>
      <c r="Z53" s="97" t="s">
        <v>757</v>
      </c>
      <c r="AA53" s="559"/>
      <c r="AB53" s="559"/>
      <c r="AC53" s="559"/>
      <c r="AD53" s="559"/>
      <c r="AE53" s="559"/>
      <c r="AF53" s="559"/>
      <c r="AG53" s="559"/>
      <c r="AH53" s="97" t="s">
        <v>758</v>
      </c>
      <c r="AI53" s="559"/>
      <c r="AJ53" s="559"/>
      <c r="AK53" s="559"/>
      <c r="AL53" s="559"/>
      <c r="AM53" s="559"/>
      <c r="AN53" s="559"/>
      <c r="AO53" s="559"/>
      <c r="AP53" s="97" t="s">
        <v>261</v>
      </c>
      <c r="AQ53" s="559"/>
      <c r="AR53" s="559"/>
      <c r="AS53" s="559"/>
      <c r="AT53" s="559"/>
      <c r="AU53" s="559"/>
      <c r="AV53" s="559"/>
      <c r="AW53" s="559"/>
    </row>
    <row r="54" spans="2:49" ht="45" customHeight="1">
      <c r="B54" s="563" t="s">
        <v>711</v>
      </c>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row>
  </sheetData>
  <sheetProtection password="8481" sheet="1" objects="1" scenarios="1"/>
  <mergeCells count="305">
    <mergeCell ref="B54:AW54"/>
    <mergeCell ref="C53:I53"/>
    <mergeCell ref="K53:Q53"/>
    <mergeCell ref="S53:Y53"/>
    <mergeCell ref="AA53:AG53"/>
    <mergeCell ref="AI53:AO53"/>
    <mergeCell ref="AQ53:AW53"/>
    <mergeCell ref="C52:I52"/>
    <mergeCell ref="K52:Q52"/>
    <mergeCell ref="S52:Y52"/>
    <mergeCell ref="AA52:AG52"/>
    <mergeCell ref="AI52:AO52"/>
    <mergeCell ref="AQ52:AW52"/>
    <mergeCell ref="C51:I51"/>
    <mergeCell ref="K51:Q51"/>
    <mergeCell ref="S51:Y51"/>
    <mergeCell ref="AA51:AG51"/>
    <mergeCell ref="AI51:AO51"/>
    <mergeCell ref="AQ51:AW51"/>
    <mergeCell ref="C50:I50"/>
    <mergeCell ref="K50:Q50"/>
    <mergeCell ref="S50:Y50"/>
    <mergeCell ref="AA50:AG50"/>
    <mergeCell ref="AI50:AO50"/>
    <mergeCell ref="AQ50:AW50"/>
    <mergeCell ref="C49:I49"/>
    <mergeCell ref="K49:Q49"/>
    <mergeCell ref="S49:Y49"/>
    <mergeCell ref="AA49:AG49"/>
    <mergeCell ref="AI49:AO49"/>
    <mergeCell ref="AQ49:AW49"/>
    <mergeCell ref="C48:I48"/>
    <mergeCell ref="K48:Q48"/>
    <mergeCell ref="S48:Y48"/>
    <mergeCell ref="AA48:AG48"/>
    <mergeCell ref="AI48:AO48"/>
    <mergeCell ref="AQ48:AW48"/>
    <mergeCell ref="C47:I47"/>
    <mergeCell ref="K47:Q47"/>
    <mergeCell ref="S47:Y47"/>
    <mergeCell ref="AA47:AG47"/>
    <mergeCell ref="AI47:AO47"/>
    <mergeCell ref="AQ47:AW47"/>
    <mergeCell ref="C46:I46"/>
    <mergeCell ref="K46:Q46"/>
    <mergeCell ref="S46:Y46"/>
    <mergeCell ref="AA46:AG46"/>
    <mergeCell ref="AI46:AO46"/>
    <mergeCell ref="AQ46:AW46"/>
    <mergeCell ref="C45:I45"/>
    <mergeCell ref="K45:Q45"/>
    <mergeCell ref="S45:Y45"/>
    <mergeCell ref="AA45:AG45"/>
    <mergeCell ref="AI45:AO45"/>
    <mergeCell ref="AQ45:AW45"/>
    <mergeCell ref="C44:I44"/>
    <mergeCell ref="K44:Q44"/>
    <mergeCell ref="S44:Y44"/>
    <mergeCell ref="AA44:AG44"/>
    <mergeCell ref="AI44:AO44"/>
    <mergeCell ref="AQ44:AW44"/>
    <mergeCell ref="C43:I43"/>
    <mergeCell ref="K43:Q43"/>
    <mergeCell ref="S43:Y43"/>
    <mergeCell ref="AA43:AG43"/>
    <mergeCell ref="AI43:AO43"/>
    <mergeCell ref="AQ43:AW43"/>
    <mergeCell ref="C42:I42"/>
    <mergeCell ref="K42:Q42"/>
    <mergeCell ref="S42:Y42"/>
    <mergeCell ref="AA42:AG42"/>
    <mergeCell ref="AI42:AO42"/>
    <mergeCell ref="AQ42:AW42"/>
    <mergeCell ref="C41:I41"/>
    <mergeCell ref="K41:Q41"/>
    <mergeCell ref="S41:Y41"/>
    <mergeCell ref="AA41:AG41"/>
    <mergeCell ref="AI41:AO41"/>
    <mergeCell ref="AQ41:AW41"/>
    <mergeCell ref="C40:I40"/>
    <mergeCell ref="K40:Q40"/>
    <mergeCell ref="S40:Y40"/>
    <mergeCell ref="AA40:AG40"/>
    <mergeCell ref="AI40:AO40"/>
    <mergeCell ref="AQ40:AW40"/>
    <mergeCell ref="C39:I39"/>
    <mergeCell ref="K39:Q39"/>
    <mergeCell ref="S39:Y39"/>
    <mergeCell ref="AA39:AG39"/>
    <mergeCell ref="AI39:AO39"/>
    <mergeCell ref="AQ39:AW39"/>
    <mergeCell ref="C38:I38"/>
    <mergeCell ref="K38:Q38"/>
    <mergeCell ref="S38:Y38"/>
    <mergeCell ref="AA38:AG38"/>
    <mergeCell ref="AI38:AO38"/>
    <mergeCell ref="AQ38:AW38"/>
    <mergeCell ref="C37:I37"/>
    <mergeCell ref="K37:Q37"/>
    <mergeCell ref="S37:Y37"/>
    <mergeCell ref="AA37:AG37"/>
    <mergeCell ref="AI37:AO37"/>
    <mergeCell ref="AQ37:AW37"/>
    <mergeCell ref="C36:I36"/>
    <mergeCell ref="K36:Q36"/>
    <mergeCell ref="S36:Y36"/>
    <mergeCell ref="AA36:AG36"/>
    <mergeCell ref="AI36:AO36"/>
    <mergeCell ref="AQ36:AW36"/>
    <mergeCell ref="C35:I35"/>
    <mergeCell ref="K35:Q35"/>
    <mergeCell ref="S35:Y35"/>
    <mergeCell ref="AA35:AG35"/>
    <mergeCell ref="AI35:AO35"/>
    <mergeCell ref="AQ35:AW35"/>
    <mergeCell ref="C34:I34"/>
    <mergeCell ref="K34:Q34"/>
    <mergeCell ref="S34:Y34"/>
    <mergeCell ref="AA34:AG34"/>
    <mergeCell ref="AI34:AO34"/>
    <mergeCell ref="AQ34:AW34"/>
    <mergeCell ref="C33:I33"/>
    <mergeCell ref="K33:Q33"/>
    <mergeCell ref="S33:Y33"/>
    <mergeCell ref="AA33:AG33"/>
    <mergeCell ref="AI33:AO33"/>
    <mergeCell ref="AQ33:AW33"/>
    <mergeCell ref="C32:I32"/>
    <mergeCell ref="K32:Q32"/>
    <mergeCell ref="S32:Y32"/>
    <mergeCell ref="AA32:AG32"/>
    <mergeCell ref="AI32:AO32"/>
    <mergeCell ref="AQ32:AW32"/>
    <mergeCell ref="C31:I31"/>
    <mergeCell ref="K31:Q31"/>
    <mergeCell ref="S31:Y31"/>
    <mergeCell ref="AA31:AG31"/>
    <mergeCell ref="AI31:AO31"/>
    <mergeCell ref="AQ31:AW31"/>
    <mergeCell ref="C30:I30"/>
    <mergeCell ref="K30:Q30"/>
    <mergeCell ref="S30:Y30"/>
    <mergeCell ref="AA30:AG30"/>
    <mergeCell ref="AI30:AO30"/>
    <mergeCell ref="AQ30:AW30"/>
    <mergeCell ref="C29:I29"/>
    <mergeCell ref="K29:Q29"/>
    <mergeCell ref="S29:Y29"/>
    <mergeCell ref="AA29:AG29"/>
    <mergeCell ref="AI29:AO29"/>
    <mergeCell ref="AQ29:AW29"/>
    <mergeCell ref="C28:I28"/>
    <mergeCell ref="K28:Q28"/>
    <mergeCell ref="S28:Y28"/>
    <mergeCell ref="AA28:AG28"/>
    <mergeCell ref="AI28:AO28"/>
    <mergeCell ref="AQ28:AW28"/>
    <mergeCell ref="C27:I27"/>
    <mergeCell ref="K27:Q27"/>
    <mergeCell ref="S27:Y27"/>
    <mergeCell ref="AA27:AG27"/>
    <mergeCell ref="AI27:AO27"/>
    <mergeCell ref="AQ27:AW27"/>
    <mergeCell ref="C26:I26"/>
    <mergeCell ref="K26:Q26"/>
    <mergeCell ref="S26:Y26"/>
    <mergeCell ref="AA26:AG26"/>
    <mergeCell ref="AI26:AO26"/>
    <mergeCell ref="AQ26:AW26"/>
    <mergeCell ref="C25:I25"/>
    <mergeCell ref="K25:Q25"/>
    <mergeCell ref="S25:Y25"/>
    <mergeCell ref="AA25:AG25"/>
    <mergeCell ref="AI25:AO25"/>
    <mergeCell ref="AQ25:AW25"/>
    <mergeCell ref="C24:I24"/>
    <mergeCell ref="K24:Q24"/>
    <mergeCell ref="S24:Y24"/>
    <mergeCell ref="AA24:AG24"/>
    <mergeCell ref="AI24:AO24"/>
    <mergeCell ref="AQ24:AW24"/>
    <mergeCell ref="C23:I23"/>
    <mergeCell ref="K23:Q23"/>
    <mergeCell ref="S23:Y23"/>
    <mergeCell ref="AA23:AG23"/>
    <mergeCell ref="AI23:AO23"/>
    <mergeCell ref="AQ23:AW23"/>
    <mergeCell ref="C22:I22"/>
    <mergeCell ref="K22:Q22"/>
    <mergeCell ref="S22:Y22"/>
    <mergeCell ref="AA22:AG22"/>
    <mergeCell ref="AI22:AO22"/>
    <mergeCell ref="AQ22:AW22"/>
    <mergeCell ref="C21:I21"/>
    <mergeCell ref="K21:Q21"/>
    <mergeCell ref="S21:Y21"/>
    <mergeCell ref="AA21:AG21"/>
    <mergeCell ref="AI21:AO21"/>
    <mergeCell ref="AQ21:AW21"/>
    <mergeCell ref="C20:I20"/>
    <mergeCell ref="K20:Q20"/>
    <mergeCell ref="S20:Y20"/>
    <mergeCell ref="AA20:AG20"/>
    <mergeCell ref="AI20:AO20"/>
    <mergeCell ref="AQ20:AW20"/>
    <mergeCell ref="C19:I19"/>
    <mergeCell ref="K19:Q19"/>
    <mergeCell ref="S19:Y19"/>
    <mergeCell ref="AA19:AG19"/>
    <mergeCell ref="AI19:AO19"/>
    <mergeCell ref="AQ19:AW19"/>
    <mergeCell ref="C18:I18"/>
    <mergeCell ref="K18:Q18"/>
    <mergeCell ref="S18:Y18"/>
    <mergeCell ref="AA18:AG18"/>
    <mergeCell ref="AI18:AO18"/>
    <mergeCell ref="AQ18:AW18"/>
    <mergeCell ref="C17:I17"/>
    <mergeCell ref="K17:Q17"/>
    <mergeCell ref="S17:Y17"/>
    <mergeCell ref="AA17:AG17"/>
    <mergeCell ref="AI17:AO17"/>
    <mergeCell ref="AQ17:AW17"/>
    <mergeCell ref="C16:I16"/>
    <mergeCell ref="K16:Q16"/>
    <mergeCell ref="S16:Y16"/>
    <mergeCell ref="AA16:AG16"/>
    <mergeCell ref="AI16:AO16"/>
    <mergeCell ref="AQ16:AW16"/>
    <mergeCell ref="C15:I15"/>
    <mergeCell ref="K15:Q15"/>
    <mergeCell ref="S15:Y15"/>
    <mergeCell ref="AA15:AG15"/>
    <mergeCell ref="AI15:AO15"/>
    <mergeCell ref="AQ15:AW15"/>
    <mergeCell ref="C14:I14"/>
    <mergeCell ref="K14:Q14"/>
    <mergeCell ref="S14:Y14"/>
    <mergeCell ref="AA14:AG14"/>
    <mergeCell ref="AI14:AO14"/>
    <mergeCell ref="AQ14:AW14"/>
    <mergeCell ref="C13:I13"/>
    <mergeCell ref="K13:Q13"/>
    <mergeCell ref="S13:Y13"/>
    <mergeCell ref="AA13:AG13"/>
    <mergeCell ref="AI13:AO13"/>
    <mergeCell ref="AQ13:AW13"/>
    <mergeCell ref="C12:I12"/>
    <mergeCell ref="K12:Q12"/>
    <mergeCell ref="S12:Y12"/>
    <mergeCell ref="AA12:AG12"/>
    <mergeCell ref="AI12:AO12"/>
    <mergeCell ref="AQ12:AW12"/>
    <mergeCell ref="C11:I11"/>
    <mergeCell ref="K11:Q11"/>
    <mergeCell ref="S11:Y11"/>
    <mergeCell ref="AA11:AG11"/>
    <mergeCell ref="AI11:AO11"/>
    <mergeCell ref="AQ11:AW11"/>
    <mergeCell ref="C10:I10"/>
    <mergeCell ref="K10:Q10"/>
    <mergeCell ref="S10:Y10"/>
    <mergeCell ref="AA10:AG10"/>
    <mergeCell ref="AI10:AO10"/>
    <mergeCell ref="AQ10:AW10"/>
    <mergeCell ref="C9:I9"/>
    <mergeCell ref="K9:Q9"/>
    <mergeCell ref="S9:Y9"/>
    <mergeCell ref="AA9:AG9"/>
    <mergeCell ref="AI9:AO9"/>
    <mergeCell ref="AQ9:AW9"/>
    <mergeCell ref="C8:I8"/>
    <mergeCell ref="K8:Q8"/>
    <mergeCell ref="S8:Y8"/>
    <mergeCell ref="AA8:AG8"/>
    <mergeCell ref="AI8:AO8"/>
    <mergeCell ref="AQ8:AW8"/>
    <mergeCell ref="C7:I7"/>
    <mergeCell ref="K7:Q7"/>
    <mergeCell ref="S7:Y7"/>
    <mergeCell ref="AA7:AG7"/>
    <mergeCell ref="AI7:AO7"/>
    <mergeCell ref="AQ7:AW7"/>
    <mergeCell ref="C6:I6"/>
    <mergeCell ref="K6:Q6"/>
    <mergeCell ref="S6:Y6"/>
    <mergeCell ref="AA6:AG6"/>
    <mergeCell ref="AI6:AO6"/>
    <mergeCell ref="AQ6:AW6"/>
    <mergeCell ref="C5:I5"/>
    <mergeCell ref="K5:Q5"/>
    <mergeCell ref="S5:Y5"/>
    <mergeCell ref="AA5:AG5"/>
    <mergeCell ref="AI5:AO5"/>
    <mergeCell ref="AQ5:AW5"/>
    <mergeCell ref="AD1:AO1"/>
    <mergeCell ref="AP1:AW1"/>
    <mergeCell ref="AD2:AO2"/>
    <mergeCell ref="AP2:AW2"/>
    <mergeCell ref="C4:I4"/>
    <mergeCell ref="K4:Q4"/>
    <mergeCell ref="S4:Y4"/>
    <mergeCell ref="AA4:AG4"/>
    <mergeCell ref="AI4:AO4"/>
    <mergeCell ref="AQ4:AW4"/>
  </mergeCells>
  <printOptions horizontalCentered="1" verticalCentered="1"/>
  <pageMargins left="0.5905511811023622" right="0.39370078740157477" top="0.47244094488188976" bottom="0.19685039370078738" header="0.2755905511811023" footer="0"/>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2021-05-17T11:39:57Z</dcterms:created>
  <dcterms:modified xsi:type="dcterms:W3CDTF">2021-08-25T23:45:40Z</dcterms:modified>
  <cp:category/>
  <cp:version/>
  <cp:contentType/>
  <cp:contentStatus/>
</cp:coreProperties>
</file>